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08" firstSheet="9" activeTab="10"/>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<sst xmlns="http://schemas.openxmlformats.org/spreadsheetml/2006/main" count="633" uniqueCount="394">
  <si>
    <t>附件2</t>
  </si>
  <si>
    <t>常德市委编办2021年部门（单位）预算公开表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</si>
  <si>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</si>
  <si>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</si>
  <si>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</si>
  <si>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</si>
  <si>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</si>
  <si>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</si>
  <si>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</si>
  <si>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</si>
  <si>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</si>
  <si>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</si>
  <si>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</si>
  <si>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</si>
  <si>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</si>
  <si>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</si>
  <si>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</si>
  <si>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</si>
  <si>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</si>
  <si>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</si>
  <si>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</si>
  <si>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</si>
  <si>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</si>
  <si>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</si>
  <si>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</si>
  <si>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</si>
  <si>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</si>
  <si>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</si>
  <si>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</si>
  <si>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</si>
  <si>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</si>
  <si>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</si>
  <si>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</si>
  <si>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</si>
  <si>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</si>
  <si>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</si>
  <si>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</si>
  <si>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</si>
  <si>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</si>
  <si>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</si>
  <si>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</si>
  <si>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</si>
  <si>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中共常德市委机构编制委员会办公室本级</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</si>
  <si>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</si>
  <si>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</si>
  <si>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</si>
  <si>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</si>
  <si>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</si>
  <si>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</si>
  <si>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</si>
  <si>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</si>
  <si>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</si>
  <si>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</si>
  <si>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</si>
  <si>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</si>
  <si>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</si>
  <si>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</si>
  <si>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</si>
  <si>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</si>
  <si>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</si>
  <si>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</si>
  <si>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</si>
  <si>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</si>
  <si>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</si>
  <si>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</si>
  <si>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</si>
  <si>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</si>
  <si>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</si>
  <si>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</si>
  <si>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</si>
  <si>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</si>
  <si>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</si>
  <si>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</si>
  <si>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</si>
  <si>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</si>
  <si>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</si>
  <si>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</si>
  <si>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</si>
  <si>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</si>
  <si>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</si>
  <si>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</si>
  <si>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</si>
  <si>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</si>
  <si>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</si>
  <si>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</si>
  <si>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</si>
  <si>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</si>
  <si>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</si>
  <si>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</si>
  <si>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</si>
  <si>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</si>
  <si>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</si>
  <si>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</si>
  <si>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</si>
  <si>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</si>
  <si>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</si>
  <si>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</si>
  <si>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</si>
  <si>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</si>
  <si>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</si>
  <si>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</si>
  <si>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</si>
  <si>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</si>
  <si>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</si>
  <si>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</si>
  <si>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</si>
  <si>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</si>
  <si>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</si>
  <si>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</si>
  <si>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</si>
  <si>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</si>
  <si>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</si>
  <si>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</si>
  <si>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</si>
  <si>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</si>
  <si>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</si>
  <si>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</si>
  <si>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</si>
  <si>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</si>
  <si>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</si>
  <si>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</si>
  <si>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</si>
  <si>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</si>
  <si>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</si>
  <si>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</si>
  <si>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</si>
  <si>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2013601</t>
  </si>
  <si>
    <t>行政运行（其他共产党事务支出）</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</si>
  <si>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</si>
  <si>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</si>
  <si>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</si>
  <si>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</si>
  <si>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</si>
  <si>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</si>
  <si>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</si>
  <si>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</si>
  <si>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</si>
  <si>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</si>
  <si>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</si>
  <si>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</si>
  <si>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</si>
  <si>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</si>
  <si>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</si>
  <si>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</si>
  <si>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</si>
  <si>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</si>
  <si>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</si>
  <si>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</si>
  <si>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</si>
  <si>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</si>
  <si>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</si>
  <si>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</si>
  <si>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</si>
  <si>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</si>
  <si>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</si>
  <si>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</si>
  <si>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</si>
  <si>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</si>
  <si>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</si>
  <si>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</si>
  <si>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</si>
  <si>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</si>
  <si>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</si>
  <si>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</si>
  <si>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</si>
  <si>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</si>
  <si>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</si>
  <si>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</si>
  <si>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</si>
  <si>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</si>
  <si>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</si>
  <si>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</si>
  <si>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</si>
  <si>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</si>
  <si>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</si>
  <si>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</si>
  <si>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</si>
  <si>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</si>
  <si>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</si>
  <si>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201</t>
  </si>
  <si>
    <t>一般公共服务支出</t>
  </si>
  <si>
    <t>其他共产党事务支出</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</si>
  <si>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</si>
  <si>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</si>
  <si>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</si>
  <si>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</si>
  <si>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</si>
  <si>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</si>
  <si>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</si>
  <si>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</si>
  <si>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</si>
  <si>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</si>
  <si>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</si>
  <si>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</si>
  <si>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</si>
  <si>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</si>
  <si>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</si>
  <si>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30107</t>
  </si>
  <si>
    <t>绩效工资</t>
  </si>
  <si>
    <t>30108</t>
  </si>
  <si>
    <t>机关事业单位养老保险缴费</t>
  </si>
  <si>
    <t>30110</t>
  </si>
  <si>
    <t>职工基本医疗保险缴费</t>
  </si>
  <si>
    <t>30112</t>
  </si>
  <si>
    <t>其他社会保障缴费</t>
  </si>
  <si>
    <t>30113</t>
  </si>
  <si>
    <t>住房公积金</t>
  </si>
  <si>
    <t>30199</t>
  </si>
  <si>
    <t>其他工资福利支出</t>
  </si>
  <si>
    <t>302</t>
  </si>
  <si>
    <t>商品和服务支出</t>
  </si>
  <si>
    <t>办公费</t>
  </si>
  <si>
    <t>30202</t>
  </si>
  <si>
    <t>印刷费</t>
  </si>
  <si>
    <t>30207</t>
  </si>
  <si>
    <t>邮电费</t>
  </si>
  <si>
    <t>差旅费</t>
  </si>
  <si>
    <t>30213</t>
  </si>
  <si>
    <t>维修（护）费</t>
  </si>
  <si>
    <t>30214</t>
  </si>
  <si>
    <t>租赁费</t>
  </si>
  <si>
    <t>30215</t>
  </si>
  <si>
    <t>会议费</t>
  </si>
  <si>
    <t>培训费</t>
  </si>
  <si>
    <t>公务接待费</t>
  </si>
  <si>
    <t>劳务费</t>
  </si>
  <si>
    <t>工会经费</t>
  </si>
  <si>
    <t>福利费</t>
  </si>
  <si>
    <t>公务用车运行维护费</t>
  </si>
  <si>
    <t>其他交通费用</t>
  </si>
  <si>
    <t>其他商品和服务支出</t>
  </si>
  <si>
    <t>303</t>
  </si>
  <si>
    <t>对个人和家庭补助支出</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</si>
  <si>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</si>
  <si>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</si>
  <si>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</si>
  <si>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</si>
  <si>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</si>
  <si>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</si>
  <si>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</si>
  <si>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职业年金缴费</t>
  </si>
  <si>
    <t>咨询费</t>
  </si>
  <si>
    <t>手续费</t>
  </si>
  <si>
    <t>水费</t>
  </si>
  <si>
    <t>电费</t>
  </si>
  <si>
    <t>取暖费</t>
  </si>
  <si>
    <t>物业管理费</t>
  </si>
  <si>
    <t>因公出国（境）费用</t>
  </si>
  <si>
    <t>专用材料费</t>
  </si>
  <si>
    <t>被装购置费</t>
  </si>
  <si>
    <t>专用燃料费</t>
  </si>
  <si>
    <t>委托业务费</t>
  </si>
  <si>
    <t>税金及附加费用</t>
  </si>
  <si>
    <t>离休费</t>
  </si>
  <si>
    <t>生活补助</t>
  </si>
  <si>
    <t>助学金</t>
  </si>
  <si>
    <t>其他对个人和家庭的补助支出</t>
  </si>
  <si>
    <t>20136</t>
  </si>
  <si>
    <t>附件2-12</t>
  </si>
  <si>
    <t>政府性基金预算支出情况表（按部门预算经济分类）</t>
  </si>
  <si>
    <t>本单位无政府性基金收入安排的支出</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</si>
  <si>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</si>
  <si>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</si>
  <si>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</si>
  <si>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</si>
  <si>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</si>
  <si>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</si>
  <si>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</si>
  <si>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</si>
  <si>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</si>
  <si>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</si>
  <si>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</si>
  <si>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</si>
  <si>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</si>
  <si>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</si>
  <si>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</si>
  <si>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中共常德市委机构编制委员会办公室</t>
  </si>
  <si>
    <r>
      <t>减少</t>
    </r>
    <r>
      <rPr>
        <sz val="10"/>
        <rFont val="Times New Roman"/>
        <family val="1"/>
      </rPr>
      <t>4.8%</t>
    </r>
  </si>
  <si>
    <t>厉行节约，大力减少公务接待开支</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</si>
  <si>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</si>
  <si>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</si>
  <si>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</si>
  <si>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</si>
  <si>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</si>
  <si>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</si>
  <si>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</si>
  <si>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</si>
  <si>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</si>
  <si>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机构编制专项经费</t>
  </si>
  <si>
    <t xml:space="preserve">    说明：本表公开内容为列市级当年预算资金安排情况。</t>
  </si>
  <si>
    <t>附件2-16</t>
  </si>
  <si>
    <t>项目预算支出明细表</t>
  </si>
  <si>
    <t>事业运行经费</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</si>
  <si>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</si>
  <si>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</si>
  <si>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</si>
  <si>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3"/>
      </rPr>
      <t>年）</t>
    </r>
  </si>
  <si>
    <t>填报单位：</t>
  </si>
  <si>
    <t xml:space="preserve">  </t>
  </si>
  <si>
    <t>专项名称</t>
  </si>
  <si>
    <t>专项属性</t>
  </si>
  <si>
    <r>
      <t>延续专项</t>
    </r>
    <r>
      <rPr>
        <sz val="10"/>
        <rFont val="Times New Roman"/>
        <family val="1"/>
      </rPr>
      <t xml:space="preserve">□     </t>
    </r>
    <r>
      <rPr>
        <sz val="10"/>
        <rFont val="宋体"/>
        <family val="0"/>
      </rPr>
      <t>新增专项</t>
    </r>
    <r>
      <rPr>
        <sz val="10"/>
        <rFont val="Times New Roman"/>
        <family val="1"/>
      </rPr>
      <t xml:space="preserve">□    </t>
    </r>
  </si>
  <si>
    <t>部门名称</t>
  </si>
  <si>
    <r>
      <t>资金总额</t>
    </r>
    <r>
      <rPr>
        <sz val="10"/>
        <rFont val="Times New Roman"/>
        <family val="1"/>
      </rPr>
      <t xml:space="preserve">
</t>
    </r>
    <r>
      <rPr>
        <sz val="10"/>
        <rFont val="宋体"/>
        <family val="0"/>
      </rPr>
      <t>（万元）</t>
    </r>
  </si>
  <si>
    <t>专项立项
依据</t>
  </si>
  <si>
    <t>专项实施进度计划</t>
  </si>
  <si>
    <t>专项实施内容</t>
  </si>
  <si>
    <t>计划开始时间</t>
  </si>
  <si>
    <t>计划完成时间</t>
  </si>
  <si>
    <t>……</t>
  </si>
  <si>
    <t>专项长期绩效目标</t>
  </si>
  <si>
    <t>专项年度绩效目标</t>
  </si>
  <si>
    <r>
      <t>专项
年度</t>
    </r>
    <r>
      <rPr>
        <sz val="10"/>
        <rFont val="Times New Roman"/>
        <family val="1"/>
      </rPr>
      <t xml:space="preserve">
</t>
    </r>
    <r>
      <rPr>
        <sz val="10"/>
        <rFont val="宋体"/>
        <family val="0"/>
      </rPr>
      <t>绩效</t>
    </r>
    <r>
      <rPr>
        <sz val="10"/>
        <rFont val="Times New Roman"/>
        <family val="1"/>
      </rPr>
      <t xml:space="preserve">
</t>
    </r>
    <r>
      <rPr>
        <sz val="10"/>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</si>
  <si>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</si>
  <si>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</si>
  <si>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</si>
  <si>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</si>
  <si>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</si>
  <si>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</si>
  <si>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</si>
  <si>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</si>
  <si>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</si>
  <si>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</si>
  <si>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</si>
  <si>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</si>
  <si>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</si>
  <si>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</si>
  <si>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</si>
  <si>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
对象满意度</t>
  </si>
  <si>
    <t>专项实施保障措施</t>
  </si>
  <si>
    <r>
      <t>成立的专门管理机构：</t>
    </r>
    <r>
      <rPr>
        <sz val="10"/>
        <rFont val="Times New Roman"/>
        <family val="1"/>
      </rPr>
      <t xml:space="preserve">
</t>
    </r>
    <r>
      <rPr>
        <sz val="10"/>
        <rFont val="宋体"/>
        <family val="0"/>
      </rPr>
      <t>资金管理办法：</t>
    </r>
    <r>
      <rPr>
        <sz val="10"/>
        <rFont val="Times New Roman"/>
        <family val="1"/>
      </rPr>
      <t xml:space="preserve">
</t>
    </r>
    <r>
      <rPr>
        <sz val="10"/>
        <rFont val="宋体"/>
        <family val="0"/>
      </rPr>
      <t>项目管理办法：</t>
    </r>
    <r>
      <rPr>
        <sz val="10"/>
        <rFont val="Times New Roman"/>
        <family val="1"/>
      </rPr>
      <t xml:space="preserve">
</t>
    </r>
    <r>
      <rPr>
        <sz val="10"/>
        <rFont val="宋体"/>
        <family val="0"/>
      </rPr>
      <t>工作措施（方案、规划）：</t>
    </r>
  </si>
  <si>
    <r>
      <t>项目</t>
    </r>
    <r>
      <rPr>
        <sz val="10"/>
        <rFont val="Times New Roman"/>
        <family val="1"/>
      </rPr>
      <t xml:space="preserve">
</t>
    </r>
    <r>
      <rPr>
        <sz val="10"/>
        <rFont val="宋体"/>
        <family val="0"/>
      </rPr>
      <t>构成</t>
    </r>
    <r>
      <rPr>
        <sz val="10"/>
        <rFont val="Times New Roman"/>
        <family val="1"/>
      </rPr>
      <t xml:space="preserve">
</t>
    </r>
    <r>
      <rPr>
        <sz val="10"/>
        <rFont val="宋体"/>
        <family val="0"/>
      </rPr>
      <t>分解</t>
    </r>
  </si>
  <si>
    <r>
      <t>子项目</t>
    </r>
    <r>
      <rPr>
        <b/>
        <sz val="10"/>
        <rFont val="Times New Roman"/>
        <family val="1"/>
      </rPr>
      <t>1</t>
    </r>
    <r>
      <rPr>
        <b/>
        <sz val="10"/>
        <rFont val="宋体"/>
        <family val="0"/>
      </rPr>
      <t>名称：</t>
    </r>
  </si>
  <si>
    <t>明细金额</t>
  </si>
  <si>
    <t>单价</t>
  </si>
  <si>
    <t>依据</t>
  </si>
  <si>
    <t>数量</t>
  </si>
  <si>
    <t>构成明细</t>
  </si>
  <si>
    <r>
      <t>1.1</t>
    </r>
    <r>
      <rPr>
        <sz val="10"/>
        <rFont val="宋体"/>
        <family val="0"/>
      </rPr>
      <t>名称</t>
    </r>
  </si>
  <si>
    <r>
      <t>1.1.1</t>
    </r>
    <r>
      <rPr>
        <sz val="10"/>
        <rFont val="宋体"/>
        <family val="0"/>
      </rPr>
      <t>名称</t>
    </r>
  </si>
  <si>
    <r>
      <t>1.1.2</t>
    </r>
    <r>
      <rPr>
        <sz val="10"/>
        <rFont val="宋体"/>
        <family val="0"/>
      </rPr>
      <t>名称</t>
    </r>
  </si>
  <si>
    <t>......</t>
  </si>
  <si>
    <r>
      <t>1.1</t>
    </r>
    <r>
      <rPr>
        <b/>
        <sz val="10"/>
        <rFont val="宋体"/>
        <family val="0"/>
      </rPr>
      <t>金额小计</t>
    </r>
  </si>
  <si>
    <r>
      <t>1.2</t>
    </r>
    <r>
      <rPr>
        <sz val="10"/>
        <rFont val="宋体"/>
        <family val="0"/>
      </rPr>
      <t>名称</t>
    </r>
  </si>
  <si>
    <r>
      <t>1.2.1</t>
    </r>
    <r>
      <rPr>
        <sz val="10"/>
        <rFont val="宋体"/>
        <family val="0"/>
      </rPr>
      <t>名称</t>
    </r>
  </si>
  <si>
    <r>
      <t>1.2.2</t>
    </r>
    <r>
      <rPr>
        <sz val="10"/>
        <rFont val="宋体"/>
        <family val="0"/>
      </rPr>
      <t>名称</t>
    </r>
  </si>
  <si>
    <r>
      <t>1.2</t>
    </r>
    <r>
      <rPr>
        <b/>
        <sz val="10"/>
        <rFont val="宋体"/>
        <family val="0"/>
      </rPr>
      <t>金额小计</t>
    </r>
  </si>
  <si>
    <r>
      <t>子项目</t>
    </r>
    <r>
      <rPr>
        <b/>
        <sz val="10"/>
        <rFont val="Times New Roman"/>
        <family val="1"/>
      </rPr>
      <t>2</t>
    </r>
    <r>
      <rPr>
        <b/>
        <sz val="10"/>
        <rFont val="宋体"/>
        <family val="0"/>
      </rPr>
      <t>名称：</t>
    </r>
  </si>
  <si>
    <t>金额合计</t>
  </si>
  <si>
    <t>填表人：</t>
  </si>
  <si>
    <t>联系电话：</t>
  </si>
  <si>
    <t>附件2-18</t>
  </si>
  <si>
    <t>部门整体支出绩效目标申报表</t>
  </si>
  <si>
    <t>（2021年度）</t>
  </si>
  <si>
    <t>填报单位：中共常德市委机构编制委员会办公室</t>
  </si>
  <si>
    <t>部门</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</si>
  <si>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</si>
  <si>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</si>
  <si>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</si>
  <si>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</si>
  <si>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</si>
  <si>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</si>
  <si>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</si>
  <si>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</si>
  <si>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</si>
  <si>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</si>
  <si>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</si>
  <si>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</si>
  <si>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</si>
  <si>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市委编办是负责全市行政管理体制与机构改革及机关事业单位职能配置、机构设置、人员编制、领导职数和事业单位登记管理工作的职能部门。</t>
  </si>
  <si>
    <t>整体绩效目    标</t>
  </si>
  <si>
    <t>1.推进机构编制工作法定化；2.巩固党政群机构改革成果；3.统筹推进事业单位单位改革</t>
  </si>
  <si>
    <t>部门整体支出年度绩效指标</t>
  </si>
  <si>
    <t>三级</t>
  </si>
  <si>
    <t>指标</t>
  </si>
  <si>
    <t>保障信息上报条数</t>
  </si>
  <si>
    <t>按量完成</t>
  </si>
  <si>
    <t>重点领域改革</t>
  </si>
  <si>
    <t>理顺管理体制</t>
  </si>
  <si>
    <t>事业单位改革</t>
  </si>
  <si>
    <t>按时间要求完成</t>
  </si>
  <si>
    <t>年初预算和追加预算经费的额度</t>
  </si>
  <si>
    <t>不超过</t>
  </si>
  <si>
    <t>保障机构编制工作正常运转</t>
  </si>
  <si>
    <t>高效化</t>
  </si>
  <si>
    <t>实名制管理水平</t>
  </si>
  <si>
    <t>提升</t>
  </si>
  <si>
    <t>支持环保等机构建设</t>
  </si>
  <si>
    <t>保障</t>
  </si>
  <si>
    <t>规范</t>
  </si>
  <si>
    <t>社会公众或服务对象满意      度</t>
  </si>
  <si>
    <t>服务对象满意度</t>
  </si>
  <si>
    <r>
      <t>≧</t>
    </r>
    <r>
      <rPr>
        <sz val="10"/>
        <rFont val="Times New Roman"/>
        <family val="1"/>
      </rPr>
      <t>90%</t>
    </r>
  </si>
  <si>
    <t xml:space="preserve">填报人：           联系电话：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</si>
</sst>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_ &quot;￥&quot;* #,##0.00_ ;_ &quot;￥&quot;* \-#,##0.00_ ;_ &quot;￥&quot;* \-??_ ;_ @_ "/>
    <numFmt numFmtId="181" formatCode="* #,##0.00;* \-#,##0.00;* &quot;&quot;??;@"/>
    <numFmt numFmtId="182" formatCode=";;"/>
    <numFmt numFmtId="183" formatCode="0.00_ "/>
    <numFmt numFmtId="184" formatCode="0_ "/>
    <numFmt numFmtId="185" formatCode="#,##0.0_ "/>
    <numFmt numFmtId="186" formatCode="0.00_);[Red]\(0.00\)"/>
  </numFmts>
  <fonts count="47">
    <font>
      <sz val="12"/>
      <name val="宋体"/>
      <family val="0"/>
    </font>
    <font>
      <sz val="11"/>
      <name val="宋体"/>
      <family val="0"/>
    </font>
    <font>
      <sz val="10"/>
      <name val="Times New Roman"/>
      <family val="1"/>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3"/>
    </font>
    <font>
      <sz val="10"/>
      <name val="宋体"/>
      <family val="0"/>
    </font>
    <font>
      <b/>
      <sz val="10"/>
      <name val="宋体"/>
      <family val="0"/>
    </font>
    <font>
      <sz val="11"/>
      <name val="黑体"/>
      <family val="3"/>
    </font>
    <font>
      <sz val="11"/>
      <name val="楷体_GB2312"/>
      <family val="3"/>
    </font>
    <font>
      <b/>
      <sz val="10"/>
      <name val="Times New Roman"/>
      <family val="1"/>
    </font>
    <font>
      <sz val="9"/>
      <name val="Times New Roman"/>
      <family val="1"/>
    </font>
    <font>
      <sz val="10"/>
      <name val="方正大标宋简体"/>
      <family val="0"/>
    </font>
    <font>
      <b/>
      <sz val="11"/>
      <name val="Times New Roman"/>
      <family val="1"/>
    </font>
    <font>
      <sz val="22"/>
      <name val="方正小标宋简体"/>
      <family val="0"/>
    </font>
    <font>
      <b/>
      <sz val="22"/>
      <name val="宋体"/>
      <family val="0"/>
    </font>
    <font>
      <sz val="9"/>
      <name val="宋体"/>
      <family val="0"/>
    </font>
    <font>
      <sz val="22"/>
      <name val="方正大标宋简体"/>
      <family val="0"/>
    </font>
    <font>
      <sz val="10"/>
      <name val="黑体"/>
      <family val="3"/>
    </font>
    <font>
      <sz val="21"/>
      <name val="方正大标宋简体"/>
      <family val="0"/>
    </font>
    <font>
      <sz val="24"/>
      <name val="黑体"/>
      <family val="3"/>
    </font>
    <font>
      <sz val="9"/>
      <name val="黑体"/>
      <family val="3"/>
    </font>
    <font>
      <b/>
      <sz val="12"/>
      <name val="宋体"/>
      <family val="0"/>
    </font>
    <font>
      <b/>
      <sz val="10"/>
      <name val="黑体"/>
      <family val="3"/>
    </font>
    <font>
      <sz val="10"/>
      <name val="Arial"/>
      <family val="2"/>
    </font>
    <font>
      <b/>
      <sz val="13"/>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b/>
      <sz val="11"/>
      <color indexed="9"/>
      <name val="宋体"/>
      <family val="0"/>
    </font>
    <font>
      <b/>
      <sz val="11"/>
      <color indexed="63"/>
      <name val="宋体"/>
      <family val="0"/>
    </font>
    <font>
      <sz val="11"/>
      <color indexed="9"/>
      <name val="宋体"/>
      <family val="0"/>
    </font>
    <font>
      <sz val="11"/>
      <color indexed="16"/>
      <name val="宋体"/>
      <family val="0"/>
    </font>
    <font>
      <sz val="11"/>
      <color indexed="19"/>
      <name val="宋体"/>
      <family val="0"/>
    </font>
    <font>
      <sz val="11"/>
      <color indexed="8"/>
      <name val="宋体"/>
      <family val="0"/>
    </font>
    <font>
      <sz val="11"/>
      <color indexed="17"/>
      <name val="宋体"/>
      <family val="0"/>
    </font>
    <font>
      <sz val="11"/>
      <color indexed="10"/>
      <name val="宋体"/>
      <family val="0"/>
    </font>
    <font>
      <u val="single"/>
      <sz val="11"/>
      <color indexed="20"/>
      <name val="宋体"/>
      <family val="0"/>
    </font>
    <font>
      <b/>
      <sz val="15"/>
      <color indexed="54"/>
      <name val="宋体"/>
      <family val="0"/>
    </font>
    <font>
      <i/>
      <sz val="11"/>
      <color indexed="2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color indexed="8"/>
      </right>
      <top style="thin"/>
      <bottom style="thin"/>
    </border>
    <border>
      <left/>
      <right style="thin"/>
      <top style="thin"/>
      <bottom style="thin"/>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7" fillId="3" borderId="0" applyNumberFormat="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0" fontId="44" fillId="0" borderId="3" applyNumberFormat="0" applyFill="0" applyAlignment="0" applyProtection="0"/>
    <xf numFmtId="0" fontId="28" fillId="0" borderId="3" applyNumberFormat="0" applyFill="0" applyAlignment="0" applyProtection="0"/>
    <xf numFmtId="0" fontId="37" fillId="7" borderId="0" applyNumberFormat="0" applyBorder="0" applyAlignment="0" applyProtection="0"/>
    <xf numFmtId="0" fontId="30" fillId="0" borderId="4" applyNumberFormat="0" applyFill="0" applyAlignment="0" applyProtection="0"/>
    <xf numFmtId="0" fontId="37" fillId="3" borderId="0" applyNumberFormat="0" applyBorder="0" applyAlignment="0" applyProtection="0"/>
    <xf numFmtId="0" fontId="36" fillId="2" borderId="5" applyNumberFormat="0" applyAlignment="0" applyProtection="0"/>
    <xf numFmtId="0" fontId="19" fillId="0" borderId="0">
      <alignment/>
      <protection/>
    </xf>
    <xf numFmtId="0" fontId="33" fillId="2" borderId="1" applyNumberFormat="0" applyAlignment="0" applyProtection="0"/>
    <xf numFmtId="0" fontId="35" fillId="8" borderId="6" applyNumberFormat="0" applyAlignment="0" applyProtection="0"/>
    <xf numFmtId="0" fontId="19" fillId="0" borderId="0">
      <alignment/>
      <protection/>
    </xf>
    <xf numFmtId="0" fontId="40" fillId="9" borderId="0" applyNumberFormat="0" applyBorder="0" applyAlignment="0" applyProtection="0"/>
    <xf numFmtId="0" fontId="37" fillId="10" borderId="0" applyNumberFormat="0" applyBorder="0" applyAlignment="0" applyProtection="0"/>
    <xf numFmtId="0" fontId="29" fillId="0" borderId="7" applyNumberFormat="0" applyFill="0" applyAlignment="0" applyProtection="0"/>
    <xf numFmtId="0" fontId="46" fillId="0" borderId="8" applyNumberFormat="0" applyFill="0" applyAlignment="0" applyProtection="0"/>
    <xf numFmtId="0" fontId="41" fillId="9"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37"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6" borderId="0" applyNumberFormat="0" applyBorder="0" applyAlignment="0" applyProtection="0"/>
    <xf numFmtId="0" fontId="0" fillId="0" borderId="0">
      <alignment/>
      <protection/>
    </xf>
    <xf numFmtId="0" fontId="40" fillId="3" borderId="0" applyNumberFormat="0" applyBorder="0" applyAlignment="0" applyProtection="0"/>
    <xf numFmtId="0" fontId="37" fillId="8" borderId="0" applyNumberFormat="0" applyBorder="0" applyAlignment="0" applyProtection="0"/>
    <xf numFmtId="0" fontId="19" fillId="0" borderId="0">
      <alignment/>
      <protection/>
    </xf>
    <xf numFmtId="0" fontId="37" fillId="15" borderId="0" applyNumberFormat="0" applyBorder="0" applyAlignment="0" applyProtection="0"/>
    <xf numFmtId="0" fontId="40" fillId="6" borderId="0" applyNumberFormat="0" applyBorder="0" applyAlignment="0" applyProtection="0"/>
    <xf numFmtId="0" fontId="40" fillId="11" borderId="0" applyNumberFormat="0" applyBorder="0" applyAlignment="0" applyProtection="0"/>
    <xf numFmtId="0" fontId="37" fillId="16" borderId="0" applyNumberFormat="0" applyBorder="0" applyAlignment="0" applyProtection="0"/>
    <xf numFmtId="0" fontId="40" fillId="1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40" fillId="4" borderId="0" applyNumberFormat="0" applyBorder="0" applyAlignment="0" applyProtection="0"/>
    <xf numFmtId="0" fontId="37" fillId="4" borderId="0" applyNumberFormat="0" applyBorder="0" applyAlignment="0" applyProtection="0"/>
    <xf numFmtId="0" fontId="0" fillId="0" borderId="0">
      <alignment/>
      <protection/>
    </xf>
    <xf numFmtId="0" fontId="19" fillId="0" borderId="0">
      <alignment/>
      <protection/>
    </xf>
  </cellStyleXfs>
  <cellXfs count="3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10" fillId="0" borderId="9" xfId="0" applyFont="1" applyBorder="1" applyAlignment="1">
      <alignment horizontal="right" vertical="center" wrapText="1"/>
    </xf>
    <xf numFmtId="0" fontId="2" fillId="0" borderId="9" xfId="0" applyFont="1" applyBorder="1" applyAlignment="1">
      <alignment horizontal="center" vertical="center" wrapText="1"/>
    </xf>
    <xf numFmtId="9" fontId="9" fillId="0" borderId="9" xfId="0" applyNumberFormat="1" applyFont="1" applyBorder="1" applyAlignment="1">
      <alignment horizontal="center" vertical="center" wrapText="1"/>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Alignment="1">
      <alignment/>
    </xf>
    <xf numFmtId="0" fontId="11" fillId="0" borderId="0" xfId="0" applyFont="1" applyAlignment="1" applyProtection="1">
      <alignment vertical="center"/>
      <protection locked="0"/>
    </xf>
    <xf numFmtId="0" fontId="7" fillId="0" borderId="0" xfId="0" applyFont="1" applyFill="1" applyAlignment="1">
      <alignment horizontal="center" vertical="center" wrapText="1"/>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9" xfId="0" applyFont="1" applyFill="1" applyBorder="1" applyAlignment="1">
      <alignment vertical="center" wrapText="1"/>
    </xf>
    <xf numFmtId="0" fontId="2" fillId="0" borderId="9" xfId="0" applyFont="1" applyFill="1" applyBorder="1" applyAlignment="1">
      <alignment horizontal="center"/>
    </xf>
    <xf numFmtId="0" fontId="9"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 fillId="0" borderId="9"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10"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vertical="center"/>
    </xf>
    <xf numFmtId="180" fontId="9" fillId="0" borderId="0" xfId="18" applyNumberFormat="1" applyFont="1" applyAlignment="1">
      <alignment horizontal="left" vertical="center"/>
    </xf>
    <xf numFmtId="180" fontId="2" fillId="0" borderId="0" xfId="18" applyNumberFormat="1" applyFont="1" applyAlignment="1">
      <alignment vertical="center"/>
    </xf>
    <xf numFmtId="180" fontId="9" fillId="0" borderId="0" xfId="18" applyNumberFormat="1" applyFont="1" applyAlignment="1">
      <alignment vertical="center"/>
    </xf>
    <xf numFmtId="180" fontId="9" fillId="0" borderId="24" xfId="18" applyNumberFormat="1" applyFont="1" applyBorder="1" applyAlignment="1">
      <alignment horizontal="left" vertical="center"/>
    </xf>
    <xf numFmtId="180" fontId="9" fillId="0" borderId="0" xfId="18" applyNumberFormat="1" applyFont="1" applyBorder="1" applyAlignment="1">
      <alignment vertical="center"/>
    </xf>
    <xf numFmtId="0" fontId="2" fillId="0" borderId="15" xfId="0" applyFont="1" applyFill="1" applyBorder="1" applyAlignment="1">
      <alignment horizontal="center" vertical="center"/>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1" fillId="2" borderId="10"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2" borderId="25"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9" fillId="0" borderId="9"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0" fontId="9" fillId="0" borderId="25" xfId="0" applyFont="1" applyBorder="1" applyAlignment="1" applyProtection="1">
      <alignment horizontal="center" vertical="center" wrapText="1"/>
      <protection/>
    </xf>
    <xf numFmtId="2" fontId="9" fillId="0" borderId="9" xfId="0" applyNumberFormat="1" applyFont="1" applyBorder="1" applyAlignment="1" applyProtection="1">
      <alignment horizontal="center" vertical="center"/>
      <protection locked="0"/>
    </xf>
    <xf numFmtId="0" fontId="9" fillId="0" borderId="25" xfId="0" applyFont="1" applyBorder="1" applyAlignment="1" applyProtection="1">
      <alignment vertical="center" wrapText="1"/>
      <protection locked="0"/>
    </xf>
    <xf numFmtId="0" fontId="9" fillId="0" borderId="9"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2" fontId="9" fillId="0" borderId="9" xfId="0" applyNumberFormat="1" applyFont="1" applyBorder="1" applyAlignment="1" applyProtection="1">
      <alignment vertical="center"/>
      <protection locked="0"/>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protection locked="0"/>
    </xf>
    <xf numFmtId="0" fontId="0" fillId="0" borderId="24" xfId="0"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24" xfId="0" applyBorder="1" applyAlignment="1" applyProtection="1">
      <alignment horizontal="center" vertical="center"/>
      <protection locked="0"/>
    </xf>
    <xf numFmtId="0" fontId="1" fillId="0" borderId="0" xfId="0" applyFont="1" applyAlignment="1" applyProtection="1">
      <alignment horizontal="right" vertical="center"/>
      <protection locked="0"/>
    </xf>
    <xf numFmtId="49" fontId="9" fillId="0" borderId="9" xfId="0" applyNumberFormat="1" applyFont="1" applyFill="1" applyBorder="1" applyAlignment="1" applyProtection="1">
      <alignment horizontal="left" vertical="center" wrapText="1"/>
      <protection locked="0"/>
    </xf>
    <xf numFmtId="49" fontId="9" fillId="0" borderId="17" xfId="0" applyNumberFormat="1" applyFont="1" applyFill="1" applyBorder="1" applyAlignment="1" applyProtection="1">
      <alignment horizontal="left" vertical="center" wrapText="1"/>
      <protection locked="0"/>
    </xf>
    <xf numFmtId="0" fontId="9" fillId="0" borderId="0" xfId="0" applyFont="1" applyAlignment="1" applyProtection="1">
      <alignment vertical="center"/>
      <protection locked="0"/>
    </xf>
    <xf numFmtId="0" fontId="9" fillId="0" borderId="9" xfId="0" applyFont="1" applyBorder="1" applyAlignment="1" applyProtection="1">
      <alignment vertical="center"/>
      <protection locked="0"/>
    </xf>
    <xf numFmtId="0" fontId="9" fillId="0" borderId="9" xfId="0" applyFont="1" applyBorder="1" applyAlignment="1" applyProtection="1">
      <alignment vertical="center" wrapText="1"/>
      <protection locked="0"/>
    </xf>
    <xf numFmtId="49" fontId="9" fillId="0" borderId="9" xfId="68" applyNumberFormat="1" applyFont="1" applyFill="1" applyBorder="1" applyAlignment="1" applyProtection="1">
      <alignment horizontal="center" vertical="center" wrapText="1"/>
      <protection locked="0"/>
    </xf>
    <xf numFmtId="49" fontId="9" fillId="0" borderId="9" xfId="68" applyNumberFormat="1" applyFont="1" applyFill="1" applyBorder="1" applyAlignment="1" applyProtection="1">
      <alignment vertical="center" wrapText="1"/>
      <protection locked="0"/>
    </xf>
    <xf numFmtId="4" fontId="9" fillId="0" borderId="9" xfId="0" applyNumberFormat="1" applyFont="1" applyBorder="1" applyAlignment="1" applyProtection="1">
      <alignment vertical="center"/>
      <protection locked="0"/>
    </xf>
    <xf numFmtId="0" fontId="11" fillId="0" borderId="0" xfId="39" applyFont="1" applyProtection="1">
      <alignment/>
      <protection locked="0"/>
    </xf>
    <xf numFmtId="0" fontId="14" fillId="0" borderId="0" xfId="39" applyFont="1" applyProtection="1">
      <alignment/>
      <protection locked="0"/>
    </xf>
    <xf numFmtId="10" fontId="14" fillId="0" borderId="0" xfId="39" applyNumberFormat="1" applyFont="1" applyProtection="1">
      <alignment/>
      <protection locked="0"/>
    </xf>
    <xf numFmtId="10" fontId="0" fillId="0" borderId="0" xfId="0" applyNumberFormat="1" applyAlignment="1" applyProtection="1">
      <alignment vertical="center"/>
      <protection locked="0"/>
    </xf>
    <xf numFmtId="0" fontId="7" fillId="0" borderId="0" xfId="39" applyNumberFormat="1" applyFont="1" applyFill="1" applyAlignment="1" applyProtection="1">
      <alignment horizontal="center" vertical="center"/>
      <protection locked="0"/>
    </xf>
    <xf numFmtId="0" fontId="15" fillId="0" borderId="0" xfId="39" applyFont="1" applyAlignment="1" applyProtection="1">
      <alignment horizontal="center" vertical="center" wrapText="1"/>
      <protection locked="0"/>
    </xf>
    <xf numFmtId="0" fontId="2"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4" fillId="0" borderId="0" xfId="39" applyNumberFormat="1" applyFont="1" applyFill="1" applyAlignment="1" applyProtection="1">
      <alignment horizontal="right" wrapText="1"/>
      <protection locked="0"/>
    </xf>
    <xf numFmtId="10" fontId="2" fillId="0" borderId="0" xfId="39" applyNumberFormat="1" applyFont="1" applyAlignment="1" applyProtection="1">
      <alignment horizontal="center" vertical="center" wrapText="1"/>
      <protection locked="0"/>
    </xf>
    <xf numFmtId="0" fontId="11" fillId="2" borderId="9" xfId="39" applyNumberFormat="1" applyFont="1" applyFill="1" applyBorder="1" applyAlignment="1" applyProtection="1">
      <alignment horizontal="center" vertical="center" wrapText="1"/>
      <protection locked="0"/>
    </xf>
    <xf numFmtId="0" fontId="11" fillId="2" borderId="18" xfId="39" applyNumberFormat="1" applyFont="1" applyFill="1" applyBorder="1" applyAlignment="1" applyProtection="1">
      <alignment horizontal="centerContinuous" vertical="center"/>
      <protection locked="0"/>
    </xf>
    <xf numFmtId="0" fontId="11" fillId="2" borderId="19" xfId="39" applyNumberFormat="1" applyFont="1" applyFill="1" applyBorder="1" applyAlignment="1" applyProtection="1">
      <alignment horizontal="centerContinuous" vertical="center"/>
      <protection locked="0"/>
    </xf>
    <xf numFmtId="10" fontId="11" fillId="0" borderId="9" xfId="39" applyNumberFormat="1" applyFont="1" applyBorder="1" applyAlignment="1" applyProtection="1">
      <alignment horizontal="center" vertical="center" wrapText="1"/>
      <protection locked="0"/>
    </xf>
    <xf numFmtId="0" fontId="11" fillId="2" borderId="10" xfId="39" applyNumberFormat="1" applyFont="1" applyFill="1" applyBorder="1" applyAlignment="1" applyProtection="1">
      <alignment horizontal="center" vertical="center" wrapText="1"/>
      <protection locked="0"/>
    </xf>
    <xf numFmtId="0" fontId="11" fillId="2" borderId="17" xfId="39" applyNumberFormat="1" applyFont="1" applyFill="1" applyBorder="1" applyAlignment="1" applyProtection="1">
      <alignment horizontal="center" vertical="center"/>
      <protection locked="0"/>
    </xf>
    <xf numFmtId="0" fontId="11" fillId="2" borderId="19" xfId="39" applyNumberFormat="1" applyFont="1" applyFill="1" applyBorder="1" applyAlignment="1" applyProtection="1">
      <alignment horizontal="center" vertical="center"/>
      <protection locked="0"/>
    </xf>
    <xf numFmtId="0" fontId="11" fillId="2" borderId="25" xfId="39" applyNumberFormat="1" applyFont="1" applyFill="1" applyBorder="1" applyAlignment="1" applyProtection="1">
      <alignment horizontal="center" vertical="center" wrapText="1"/>
      <protection locked="0"/>
    </xf>
    <xf numFmtId="49" fontId="9" fillId="0" borderId="9" xfId="39" applyNumberFormat="1" applyFont="1" applyFill="1" applyBorder="1" applyAlignment="1" applyProtection="1">
      <alignment horizontal="left" vertical="center" wrapText="1"/>
      <protection locked="0"/>
    </xf>
    <xf numFmtId="4" fontId="1" fillId="0" borderId="19" xfId="39" applyNumberFormat="1" applyFont="1" applyFill="1" applyBorder="1" applyAlignment="1" applyProtection="1">
      <alignment horizontal="center" vertical="center" wrapText="1"/>
      <protection/>
    </xf>
    <xf numFmtId="4" fontId="1" fillId="0" borderId="18" xfId="39" applyNumberFormat="1" applyFont="1" applyFill="1" applyBorder="1" applyAlignment="1" applyProtection="1">
      <alignment horizontal="center" vertical="center" wrapText="1"/>
      <protection locked="0"/>
    </xf>
    <xf numFmtId="4" fontId="1" fillId="0" borderId="9" xfId="39" applyNumberFormat="1" applyFont="1" applyFill="1" applyBorder="1" applyAlignment="1" applyProtection="1">
      <alignment horizontal="center" vertical="center" wrapText="1"/>
      <protection/>
    </xf>
    <xf numFmtId="4" fontId="2" fillId="0" borderId="19" xfId="39" applyNumberFormat="1" applyFont="1" applyFill="1" applyBorder="1" applyAlignment="1" applyProtection="1">
      <alignment horizontal="right" vertical="center" wrapText="1"/>
      <protection locked="0"/>
    </xf>
    <xf numFmtId="10" fontId="9" fillId="0" borderId="9" xfId="39" applyNumberFormat="1" applyFont="1" applyFill="1" applyBorder="1" applyAlignment="1" applyProtection="1">
      <alignment horizontal="center" vertical="center" wrapText="1"/>
      <protection locked="0"/>
    </xf>
    <xf numFmtId="49" fontId="2" fillId="0" borderId="9" xfId="39" applyNumberFormat="1" applyFont="1" applyFill="1" applyBorder="1" applyAlignment="1" applyProtection="1">
      <alignment horizontal="left" vertical="center" wrapText="1"/>
      <protection locked="0"/>
    </xf>
    <xf numFmtId="4" fontId="2" fillId="0" borderId="18" xfId="39" applyNumberFormat="1" applyFont="1" applyFill="1" applyBorder="1" applyAlignment="1" applyProtection="1">
      <alignment horizontal="right" vertical="center" wrapText="1"/>
      <protection locked="0"/>
    </xf>
    <xf numFmtId="4" fontId="2" fillId="0" borderId="9" xfId="39" applyNumberFormat="1" applyFont="1" applyFill="1" applyBorder="1" applyAlignment="1" applyProtection="1">
      <alignment horizontal="right" vertical="center" wrapText="1"/>
      <protection locked="0"/>
    </xf>
    <xf numFmtId="10" fontId="14" fillId="0" borderId="9" xfId="39" applyNumberFormat="1" applyFont="1" applyBorder="1" applyProtection="1">
      <alignment/>
      <protection locked="0"/>
    </xf>
    <xf numFmtId="0" fontId="1" fillId="0" borderId="24" xfId="39" applyFont="1" applyBorder="1" applyAlignment="1" applyProtection="1">
      <alignment horizontal="left" vertical="center" wrapText="1"/>
      <protection locked="0"/>
    </xf>
    <xf numFmtId="0" fontId="2" fillId="0" borderId="0" xfId="39" applyFont="1" applyBorder="1" applyAlignment="1" applyProtection="1">
      <alignment horizontal="left"/>
      <protection locked="0"/>
    </xf>
    <xf numFmtId="0" fontId="2" fillId="0" borderId="0" xfId="39" applyFont="1" applyProtection="1">
      <alignment/>
      <protection locked="0"/>
    </xf>
    <xf numFmtId="0" fontId="1" fillId="0" borderId="0" xfId="39" applyFont="1" applyAlignment="1" applyProtection="1">
      <alignment horizontal="right" vertical="center" wrapText="1"/>
      <protection locked="0"/>
    </xf>
    <xf numFmtId="0" fontId="11" fillId="0" borderId="9" xfId="39" applyFont="1" applyBorder="1" applyAlignment="1" applyProtection="1">
      <alignment horizontal="center" vertical="center" wrapText="1"/>
      <protection locked="0"/>
    </xf>
    <xf numFmtId="0" fontId="11" fillId="0" borderId="0" xfId="39" applyFont="1" applyAlignment="1" applyProtection="1">
      <alignment horizontal="center" vertical="center" wrapText="1"/>
      <protection locked="0"/>
    </xf>
    <xf numFmtId="0" fontId="9" fillId="0" borderId="9" xfId="39" applyFont="1" applyBorder="1" applyAlignment="1" applyProtection="1">
      <alignment horizontal="center" vertical="center" wrapText="1"/>
      <protection locked="0"/>
    </xf>
    <xf numFmtId="0" fontId="14" fillId="0" borderId="9" xfId="39" applyFont="1" applyBorder="1" applyProtection="1">
      <alignment/>
      <protection locked="0"/>
    </xf>
    <xf numFmtId="0" fontId="5" fillId="0" borderId="0" xfId="0" applyFont="1" applyAlignment="1">
      <alignment vertical="center"/>
    </xf>
    <xf numFmtId="0" fontId="9" fillId="0" borderId="0" xfId="0" applyFont="1" applyAlignment="1">
      <alignment vertical="center"/>
    </xf>
    <xf numFmtId="0" fontId="13"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11" fillId="0" borderId="9" xfId="0" applyFont="1" applyBorder="1" applyAlignment="1">
      <alignment horizontal="center" vertical="center" wrapText="1"/>
    </xf>
    <xf numFmtId="0" fontId="11" fillId="0" borderId="9" xfId="0" applyNumberFormat="1" applyFont="1" applyFill="1" applyBorder="1" applyAlignment="1" applyProtection="1">
      <alignment horizontal="center" vertical="center"/>
      <protection/>
    </xf>
    <xf numFmtId="0" fontId="11" fillId="2" borderId="9" xfId="0" applyNumberFormat="1" applyFont="1" applyFill="1" applyBorder="1" applyAlignment="1" applyProtection="1">
      <alignment horizontal="center" vertical="center" wrapText="1"/>
      <protection/>
    </xf>
    <xf numFmtId="181" fontId="11"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9" fillId="0" borderId="9" xfId="0" applyFont="1" applyBorder="1" applyAlignment="1">
      <alignment vertical="center" wrapText="1"/>
    </xf>
    <xf numFmtId="0" fontId="9" fillId="0" borderId="9" xfId="0" applyFont="1" applyBorder="1" applyAlignment="1">
      <alignment vertical="center"/>
    </xf>
    <xf numFmtId="0" fontId="1" fillId="0" borderId="24" xfId="0" applyNumberFormat="1" applyFont="1" applyFill="1" applyBorder="1" applyAlignment="1" applyProtection="1">
      <alignment horizontal="left" vertical="center" wrapText="1"/>
      <protection locked="0"/>
    </xf>
    <xf numFmtId="0" fontId="2" fillId="0" borderId="0" xfId="0" applyNumberFormat="1" applyFont="1" applyFill="1" applyAlignment="1" applyProtection="1">
      <alignment horizontal="left" vertical="center" wrapText="1"/>
      <protection locked="0"/>
    </xf>
    <xf numFmtId="0" fontId="1" fillId="0" borderId="26"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1" fillId="0" borderId="10"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 fillId="2" borderId="27" xfId="0" applyNumberFormat="1" applyFont="1" applyFill="1" applyBorder="1" applyAlignment="1" applyProtection="1">
      <alignment horizontal="center" vertical="center" wrapText="1"/>
      <protection locked="0"/>
    </xf>
    <xf numFmtId="0" fontId="1" fillId="2" borderId="27"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182" fontId="9" fillId="0" borderId="17" xfId="0" applyNumberFormat="1" applyFont="1" applyFill="1" applyBorder="1" applyAlignment="1" applyProtection="1">
      <alignment horizontal="left" vertical="center" wrapText="1"/>
      <protection locked="0"/>
    </xf>
    <xf numFmtId="0" fontId="9" fillId="2" borderId="27" xfId="0" applyNumberFormat="1"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locked="0"/>
    </xf>
    <xf numFmtId="49" fontId="3" fillId="0" borderId="17" xfId="0" applyNumberFormat="1" applyFont="1" applyFill="1" applyBorder="1" applyAlignment="1" applyProtection="1">
      <alignment horizontal="left" vertical="center" wrapText="1"/>
      <protection locked="0"/>
    </xf>
    <xf numFmtId="0" fontId="1" fillId="0" borderId="17" xfId="0" applyNumberFormat="1" applyFont="1" applyFill="1" applyBorder="1" applyAlignment="1" applyProtection="1">
      <alignment horizontal="left" vertical="center" wrapText="1"/>
      <protection locked="0"/>
    </xf>
    <xf numFmtId="0" fontId="0" fillId="0" borderId="9" xfId="0" applyBorder="1" applyAlignment="1" applyProtection="1">
      <alignment vertical="center"/>
      <protection locked="0"/>
    </xf>
    <xf numFmtId="0" fontId="3"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3" fillId="0" borderId="9" xfId="0" applyNumberFormat="1" applyFont="1" applyFill="1" applyBorder="1" applyAlignment="1" applyProtection="1">
      <alignment horizontal="center" vertical="center" wrapText="1"/>
      <protection locked="0"/>
    </xf>
    <xf numFmtId="0" fontId="16"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7" fillId="0" borderId="0" xfId="0" applyFont="1" applyBorder="1" applyAlignment="1">
      <alignment horizontal="center" vertical="center"/>
    </xf>
    <xf numFmtId="0" fontId="18" fillId="0" borderId="0" xfId="0" applyFont="1" applyAlignment="1">
      <alignment horizontal="center" vertical="center"/>
    </xf>
    <xf numFmtId="0" fontId="5"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49" fontId="9" fillId="2" borderId="15" xfId="0" applyNumberFormat="1" applyFont="1" applyFill="1" applyBorder="1" applyAlignment="1">
      <alignment horizontal="left" vertical="center" wrapText="1"/>
    </xf>
    <xf numFmtId="49" fontId="9" fillId="2" borderId="30" xfId="0" applyNumberFormat="1" applyFont="1" applyFill="1" applyBorder="1" applyAlignment="1">
      <alignment horizontal="left" vertical="center" wrapText="1"/>
    </xf>
    <xf numFmtId="2" fontId="9" fillId="2" borderId="30" xfId="0" applyNumberFormat="1" applyFont="1" applyFill="1" applyBorder="1" applyAlignment="1">
      <alignment horizontal="center" vertical="center" wrapText="1"/>
    </xf>
    <xf numFmtId="49" fontId="9" fillId="2" borderId="15" xfId="0" applyNumberFormat="1" applyFont="1" applyFill="1" applyBorder="1" applyAlignment="1">
      <alignment horizontal="left" vertical="center" wrapText="1"/>
    </xf>
    <xf numFmtId="49" fontId="0" fillId="2" borderId="15" xfId="0" applyNumberFormat="1" applyFill="1" applyBorder="1" applyAlignment="1">
      <alignment horizontal="left" vertical="center" wrapText="1"/>
    </xf>
    <xf numFmtId="49" fontId="0" fillId="2" borderId="30" xfId="0" applyNumberFormat="1" applyFill="1" applyBorder="1" applyAlignment="1">
      <alignment horizontal="left" vertical="center" wrapText="1"/>
    </xf>
    <xf numFmtId="2" fontId="0" fillId="2" borderId="30" xfId="0" applyNumberFormat="1" applyFill="1" applyBorder="1" applyAlignment="1">
      <alignment horizontal="center" vertical="center" wrapText="1"/>
    </xf>
    <xf numFmtId="0" fontId="19" fillId="0" borderId="0" xfId="0" applyFont="1" applyBorder="1" applyAlignment="1">
      <alignment/>
    </xf>
    <xf numFmtId="0" fontId="5" fillId="0" borderId="15" xfId="0" applyFont="1" applyBorder="1" applyAlignment="1">
      <alignment horizontal="center" vertical="center" wrapText="1"/>
    </xf>
    <xf numFmtId="0" fontId="9" fillId="0" borderId="0" xfId="0" applyFont="1" applyAlignment="1">
      <alignment horizontal="center" vertical="center"/>
    </xf>
    <xf numFmtId="0" fontId="2" fillId="0" borderId="0" xfId="0" applyNumberFormat="1" applyFont="1" applyFill="1" applyAlignment="1" applyProtection="1">
      <alignment horizontal="center" vertical="center" wrapText="1"/>
      <protection locked="0"/>
    </xf>
    <xf numFmtId="0" fontId="20" fillId="0" borderId="0" xfId="0" applyNumberFormat="1" applyFont="1" applyFill="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wrapText="1"/>
      <protection locked="0"/>
    </xf>
    <xf numFmtId="182" fontId="9" fillId="0" borderId="9" xfId="0" applyNumberFormat="1" applyFont="1" applyFill="1" applyBorder="1" applyAlignment="1" applyProtection="1">
      <alignment horizontal="center" vertical="center" wrapText="1"/>
      <protection locked="0"/>
    </xf>
    <xf numFmtId="4" fontId="2" fillId="0" borderId="9"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21" fillId="0" borderId="0" xfId="0" applyNumberFormat="1" applyFont="1" applyFill="1" applyAlignment="1" applyProtection="1">
      <alignment horizontal="center" vertical="center" wrapText="1"/>
      <protection locked="0"/>
    </xf>
    <xf numFmtId="0" fontId="11" fillId="2" borderId="9" xfId="0" applyNumberFormat="1" applyFont="1" applyFill="1" applyBorder="1" applyAlignment="1" applyProtection="1">
      <alignment horizontal="center" vertical="center" wrapText="1"/>
      <protection locked="0"/>
    </xf>
    <xf numFmtId="49" fontId="2" fillId="0" borderId="17"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9" fillId="0" borderId="9" xfId="0" applyNumberFormat="1" applyFont="1" applyFill="1" applyBorder="1" applyAlignment="1" applyProtection="1">
      <alignment horizontal="left" vertical="center" wrapText="1"/>
      <protection locked="0"/>
    </xf>
    <xf numFmtId="0" fontId="10" fillId="0" borderId="9"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horizontal="left" vertical="center" wrapText="1"/>
      <protection locked="0"/>
    </xf>
    <xf numFmtId="0" fontId="17" fillId="0" borderId="0" xfId="67" applyFont="1" applyAlignment="1" applyProtection="1">
      <alignment vertical="center"/>
      <protection locked="0"/>
    </xf>
    <xf numFmtId="0" fontId="11"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183" fontId="1" fillId="0" borderId="0" xfId="67" applyNumberFormat="1" applyFont="1" applyAlignment="1" applyProtection="1">
      <alignment horizontal="center" vertical="center"/>
      <protection locked="0"/>
    </xf>
    <xf numFmtId="183" fontId="1" fillId="0" borderId="0" xfId="67" applyNumberFormat="1" applyFont="1" applyAlignment="1" applyProtection="1">
      <alignment vertical="center"/>
      <protection locked="0"/>
    </xf>
    <xf numFmtId="0" fontId="0" fillId="0" borderId="0" xfId="0" applyAlignment="1" applyProtection="1">
      <alignment horizontal="center" vertical="center"/>
      <protection locked="0"/>
    </xf>
    <xf numFmtId="183" fontId="0" fillId="0" borderId="0" xfId="0" applyNumberFormat="1" applyAlignment="1" applyProtection="1">
      <alignment horizontal="center" vertical="center"/>
      <protection locked="0"/>
    </xf>
    <xf numFmtId="183" fontId="0" fillId="0" borderId="0" xfId="0" applyNumberFormat="1" applyAlignment="1" applyProtection="1">
      <alignment vertical="center"/>
      <protection locked="0"/>
    </xf>
    <xf numFmtId="0" fontId="22" fillId="0" borderId="0" xfId="0" applyFont="1" applyFill="1" applyAlignment="1" applyProtection="1">
      <alignment horizontal="center" vertical="center"/>
      <protection locked="0"/>
    </xf>
    <xf numFmtId="183" fontId="22" fillId="0" borderId="0" xfId="0" applyNumberFormat="1"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11" fillId="0" borderId="9" xfId="67" applyFont="1" applyBorder="1" applyAlignment="1" applyProtection="1">
      <alignment horizontal="center" vertical="center"/>
      <protection locked="0"/>
    </xf>
    <xf numFmtId="183" fontId="11" fillId="0" borderId="9" xfId="67" applyNumberFormat="1" applyFont="1" applyBorder="1" applyAlignment="1" applyProtection="1">
      <alignment horizontal="center" vertical="center"/>
      <protection locked="0"/>
    </xf>
    <xf numFmtId="183" fontId="11" fillId="0" borderId="9" xfId="67" applyNumberFormat="1" applyFont="1" applyBorder="1" applyAlignment="1" applyProtection="1">
      <alignment horizontal="center" vertical="center" wrapText="1"/>
      <protection locked="0"/>
    </xf>
    <xf numFmtId="0" fontId="11" fillId="0" borderId="9" xfId="67" applyFont="1" applyBorder="1" applyAlignment="1" applyProtection="1">
      <alignment horizontal="center" vertical="center" wrapText="1"/>
      <protection locked="0"/>
    </xf>
    <xf numFmtId="0" fontId="9" fillId="0" borderId="9" xfId="0" applyFont="1" applyFill="1" applyBorder="1" applyAlignment="1" applyProtection="1">
      <alignment horizontal="left" vertical="center" wrapText="1"/>
      <protection locked="0"/>
    </xf>
    <xf numFmtId="0" fontId="9" fillId="0" borderId="9" xfId="67" applyFont="1" applyBorder="1" applyAlignment="1" applyProtection="1">
      <alignment horizontal="center" vertical="center"/>
      <protection/>
    </xf>
    <xf numFmtId="184" fontId="9" fillId="0" borderId="9" xfId="0" applyNumberFormat="1" applyFont="1" applyFill="1" applyBorder="1" applyAlignment="1" applyProtection="1">
      <alignment vertical="center"/>
      <protection locked="0"/>
    </xf>
    <xf numFmtId="183" fontId="9" fillId="0" borderId="9" xfId="0" applyNumberFormat="1" applyFont="1" applyFill="1" applyBorder="1" applyAlignment="1" applyProtection="1">
      <alignment horizontal="center" vertical="center"/>
      <protection/>
    </xf>
    <xf numFmtId="183" fontId="9" fillId="0" borderId="9" xfId="0" applyNumberFormat="1" applyFont="1" applyFill="1" applyBorder="1" applyAlignment="1" applyProtection="1">
      <alignment vertical="center"/>
      <protection locked="0"/>
    </xf>
    <xf numFmtId="0" fontId="9" fillId="0" borderId="9" xfId="67" applyFont="1" applyBorder="1" applyAlignment="1" applyProtection="1">
      <alignment horizontal="right" vertical="center"/>
      <protection locked="0"/>
    </xf>
    <xf numFmtId="0" fontId="9" fillId="0" borderId="9" xfId="57" applyFont="1" applyFill="1" applyBorder="1" applyAlignment="1" applyProtection="1">
      <alignment horizontal="left" vertical="center" wrapText="1"/>
      <protection locked="0"/>
    </xf>
    <xf numFmtId="0" fontId="9" fillId="0" borderId="9" xfId="67" applyFont="1" applyBorder="1" applyAlignment="1" applyProtection="1">
      <alignment horizontal="center" vertical="center"/>
      <protection locked="0"/>
    </xf>
    <xf numFmtId="0" fontId="9" fillId="0" borderId="9" xfId="0" applyNumberFormat="1" applyFont="1" applyFill="1" applyBorder="1" applyAlignment="1" applyProtection="1">
      <alignment vertical="center"/>
      <protection locked="0"/>
    </xf>
    <xf numFmtId="183" fontId="9" fillId="0" borderId="9" xfId="0" applyNumberFormat="1" applyFont="1" applyFill="1" applyBorder="1" applyAlignment="1" applyProtection="1">
      <alignment vertical="center"/>
      <protection locked="0"/>
    </xf>
    <xf numFmtId="0" fontId="9" fillId="0" borderId="9" xfId="57" applyFont="1" applyBorder="1" applyAlignment="1" applyProtection="1">
      <alignment horizontal="left" vertical="center" wrapText="1"/>
      <protection locked="0"/>
    </xf>
    <xf numFmtId="183" fontId="9" fillId="0" borderId="9" xfId="0" applyNumberFormat="1" applyFont="1" applyFill="1" applyBorder="1" applyAlignment="1" applyProtection="1">
      <alignment horizontal="left" vertical="center" wrapText="1"/>
      <protection locked="0"/>
    </xf>
    <xf numFmtId="0" fontId="9" fillId="0" borderId="9" xfId="67" applyFont="1" applyBorder="1" applyAlignment="1" applyProtection="1">
      <alignment vertical="center"/>
      <protection locked="0"/>
    </xf>
    <xf numFmtId="0" fontId="9" fillId="0" borderId="17" xfId="0" applyNumberFormat="1" applyFont="1" applyFill="1" applyBorder="1" applyAlignment="1" applyProtection="1">
      <alignment horizontal="left" vertical="center" wrapText="1"/>
      <protection locked="0"/>
    </xf>
    <xf numFmtId="183" fontId="9" fillId="0" borderId="17" xfId="0" applyNumberFormat="1" applyFont="1" applyFill="1" applyBorder="1" applyAlignment="1" applyProtection="1">
      <alignment horizontal="left" vertical="center" wrapText="1"/>
      <protection locked="0"/>
    </xf>
    <xf numFmtId="183" fontId="9" fillId="0" borderId="9" xfId="54" applyNumberFormat="1" applyFont="1" applyFill="1" applyBorder="1" applyAlignment="1" applyProtection="1">
      <alignment vertical="center"/>
      <protection locked="0"/>
    </xf>
    <xf numFmtId="0" fontId="9" fillId="0" borderId="9" xfId="54" applyNumberFormat="1" applyFont="1" applyFill="1" applyBorder="1" applyAlignment="1" applyProtection="1">
      <alignment vertical="center"/>
      <protection locked="0"/>
    </xf>
    <xf numFmtId="183" fontId="9" fillId="0" borderId="9" xfId="0" applyNumberFormat="1" applyFont="1" applyBorder="1" applyAlignment="1" applyProtection="1">
      <alignment vertical="center"/>
      <protection locked="0"/>
    </xf>
    <xf numFmtId="183" fontId="9" fillId="0" borderId="9" xfId="0" applyNumberFormat="1" applyFont="1" applyFill="1" applyBorder="1" applyAlignment="1" applyProtection="1">
      <alignment horizontal="center" vertical="center"/>
      <protection locked="0"/>
    </xf>
    <xf numFmtId="183" fontId="9" fillId="0" borderId="9" xfId="0" applyNumberFormat="1" applyFont="1" applyFill="1" applyBorder="1" applyAlignment="1" applyProtection="1">
      <alignment horizontal="left" vertical="center"/>
      <protection locked="0"/>
    </xf>
    <xf numFmtId="0" fontId="10" fillId="0" borderId="9" xfId="67" applyFont="1" applyBorder="1" applyAlignment="1" applyProtection="1">
      <alignment horizontal="center" vertical="center"/>
      <protection locked="0"/>
    </xf>
    <xf numFmtId="0" fontId="10" fillId="0" borderId="9" xfId="67" applyFont="1" applyBorder="1" applyAlignment="1" applyProtection="1">
      <alignment horizontal="center" vertical="center"/>
      <protection/>
    </xf>
    <xf numFmtId="183" fontId="10" fillId="0" borderId="9" xfId="67" applyNumberFormat="1" applyFont="1" applyBorder="1" applyAlignment="1" applyProtection="1">
      <alignment horizontal="center" vertical="center"/>
      <protection/>
    </xf>
    <xf numFmtId="184" fontId="10" fillId="0" borderId="9" xfId="67" applyNumberFormat="1" applyFont="1" applyBorder="1" applyAlignment="1" applyProtection="1">
      <alignment horizontal="center" vertical="center"/>
      <protection/>
    </xf>
    <xf numFmtId="0" fontId="9" fillId="0" borderId="24" xfId="67" applyFont="1" applyBorder="1" applyAlignment="1" applyProtection="1">
      <alignment horizontal="left" vertical="center"/>
      <protection locked="0"/>
    </xf>
    <xf numFmtId="183" fontId="9" fillId="0" borderId="24" xfId="67" applyNumberFormat="1" applyFont="1" applyBorder="1" applyAlignment="1" applyProtection="1">
      <alignment horizontal="left" vertical="center"/>
      <protection locked="0"/>
    </xf>
    <xf numFmtId="0" fontId="0" fillId="0" borderId="0" xfId="0" applyAlignment="1">
      <alignment vertical="center" wrapText="1"/>
    </xf>
    <xf numFmtId="0" fontId="22" fillId="0" borderId="0" xfId="0" applyFont="1" applyAlignment="1" applyProtection="1">
      <alignment horizontal="center"/>
      <protection locked="0"/>
    </xf>
    <xf numFmtId="0" fontId="0" fillId="0" borderId="0" xfId="0" applyFont="1" applyBorder="1" applyAlignment="1" applyProtection="1">
      <alignment/>
      <protection locked="0"/>
    </xf>
    <xf numFmtId="0" fontId="23" fillId="0" borderId="0" xfId="0" applyFont="1" applyAlignment="1" applyProtection="1">
      <alignment horizontal="center"/>
      <protection locked="0"/>
    </xf>
    <xf numFmtId="0" fontId="11" fillId="0" borderId="9" xfId="0" applyNumberFormat="1" applyFont="1" applyFill="1" applyBorder="1" applyAlignment="1" applyProtection="1">
      <alignment horizontal="center" vertical="center" wrapText="1"/>
      <protection/>
    </xf>
    <xf numFmtId="0" fontId="10" fillId="0" borderId="9"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vertical="center" wrapText="1"/>
    </xf>
    <xf numFmtId="0" fontId="0" fillId="0" borderId="0" xfId="0" applyFont="1" applyBorder="1" applyAlignment="1" applyProtection="1">
      <alignment horizontal="right"/>
      <protection locked="0"/>
    </xf>
    <xf numFmtId="0" fontId="9" fillId="0" borderId="0" xfId="0" applyFont="1" applyAlignment="1" applyProtection="1">
      <alignment vertical="center"/>
      <protection locked="0"/>
    </xf>
    <xf numFmtId="0" fontId="0" fillId="0" borderId="26"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6" xfId="0" applyFont="1" applyBorder="1" applyAlignment="1" applyProtection="1">
      <alignment horizontal="right"/>
      <protection locked="0"/>
    </xf>
    <xf numFmtId="0" fontId="9" fillId="2" borderId="27" xfId="0" applyNumberFormat="1" applyFont="1" applyFill="1" applyBorder="1" applyAlignment="1" applyProtection="1">
      <alignment horizontal="center" vertical="center" wrapText="1"/>
      <protection locked="0"/>
    </xf>
    <xf numFmtId="0" fontId="10" fillId="2" borderId="27"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21" fillId="2" borderId="9" xfId="42" applyNumberFormat="1" applyFont="1" applyFill="1" applyBorder="1" applyAlignment="1" applyProtection="1">
      <alignment horizontal="center" vertical="center" wrapText="1"/>
      <protection/>
    </xf>
    <xf numFmtId="185" fontId="21" fillId="2" borderId="9" xfId="42" applyNumberFormat="1" applyFont="1" applyFill="1" applyBorder="1" applyAlignment="1" applyProtection="1">
      <alignment horizontal="center" vertical="center" wrapText="1"/>
      <protection/>
    </xf>
    <xf numFmtId="0" fontId="21" fillId="2" borderId="9" xfId="42" applyFont="1" applyFill="1" applyBorder="1" applyAlignment="1">
      <alignment horizontal="center" vertical="center" wrapText="1"/>
      <protection/>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24" fillId="0" borderId="0" xfId="42" applyFont="1" applyFill="1" applyAlignment="1">
      <alignment horizontal="center" vertical="center" wrapText="1"/>
      <protection/>
    </xf>
    <xf numFmtId="0" fontId="5" fillId="0" borderId="0" xfId="0" applyFont="1" applyAlignment="1" applyProtection="1">
      <alignment vertical="center"/>
      <protection locked="0"/>
    </xf>
    <xf numFmtId="0" fontId="9" fillId="0" borderId="0" xfId="57" applyFont="1" applyAlignment="1" applyProtection="1">
      <alignment vertical="center"/>
      <protection locked="0"/>
    </xf>
    <xf numFmtId="0" fontId="9" fillId="0" borderId="0" xfId="57" applyFont="1" applyProtection="1">
      <alignment/>
      <protection locked="0"/>
    </xf>
    <xf numFmtId="0" fontId="5" fillId="0" borderId="0" xfId="0" applyNumberFormat="1" applyFont="1" applyAlignment="1">
      <alignment vertical="top"/>
    </xf>
    <xf numFmtId="0" fontId="0" fillId="2" borderId="0" xfId="0" applyFill="1" applyAlignment="1">
      <alignment vertical="center"/>
    </xf>
    <xf numFmtId="186" fontId="0" fillId="0" borderId="0" xfId="0" applyNumberFormat="1" applyAlignment="1" applyProtection="1">
      <alignment horizontal="center" vertical="center"/>
      <protection locked="0"/>
    </xf>
    <xf numFmtId="0" fontId="7" fillId="0" borderId="0" xfId="57" applyNumberFormat="1" applyFont="1" applyFill="1" applyAlignment="1" applyProtection="1">
      <alignment horizontal="center" vertical="center"/>
      <protection locked="0"/>
    </xf>
    <xf numFmtId="0" fontId="9" fillId="0" borderId="0" xfId="57" applyFont="1" applyFill="1" applyAlignment="1" applyProtection="1">
      <alignment horizontal="left" vertical="center"/>
      <protection locked="0"/>
    </xf>
    <xf numFmtId="0" fontId="9" fillId="0" borderId="0" xfId="57" applyFont="1" applyAlignment="1" applyProtection="1">
      <alignment horizontal="right"/>
      <protection locked="0"/>
    </xf>
    <xf numFmtId="0" fontId="9" fillId="0" borderId="26" xfId="57" applyFont="1" applyBorder="1" applyAlignment="1" applyProtection="1">
      <alignment horizontal="right" vertical="center"/>
      <protection locked="0"/>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lignment horizontal="center" vertical="center" wrapText="1"/>
    </xf>
    <xf numFmtId="0" fontId="21" fillId="0" borderId="9" xfId="0" applyNumberFormat="1" applyFont="1" applyBorder="1" applyAlignment="1">
      <alignment horizontal="center" vertical="center" wrapText="1"/>
    </xf>
    <xf numFmtId="0" fontId="9" fillId="2" borderId="9" xfId="0" applyFont="1" applyFill="1" applyBorder="1" applyAlignment="1">
      <alignment horizontal="left" vertical="center" wrapText="1"/>
    </xf>
    <xf numFmtId="2" fontId="9" fillId="2" borderId="9" xfId="0" applyNumberFormat="1" applyFont="1" applyFill="1" applyBorder="1" applyAlignment="1" applyProtection="1">
      <alignment horizontal="center" vertical="center" wrapText="1"/>
      <protection/>
    </xf>
    <xf numFmtId="2"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0" xfId="57" applyFont="1" applyAlignment="1" applyProtection="1">
      <alignment horizontal="left" vertical="center"/>
      <protection locked="0"/>
    </xf>
    <xf numFmtId="0" fontId="25" fillId="0" borderId="0" xfId="0" applyFont="1" applyAlignment="1" applyProtection="1">
      <alignment vertical="center"/>
      <protection locked="0"/>
    </xf>
    <xf numFmtId="186" fontId="1" fillId="0" borderId="0" xfId="0" applyNumberFormat="1"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186" fontId="1" fillId="0" borderId="10"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186" fontId="1" fillId="0" borderId="25" xfId="0" applyNumberFormat="1"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86" fontId="9" fillId="0" borderId="9" xfId="0" applyNumberFormat="1" applyFont="1" applyBorder="1" applyAlignment="1" applyProtection="1">
      <alignment horizontal="center" vertical="center"/>
      <protection/>
    </xf>
    <xf numFmtId="49" fontId="9" fillId="0" borderId="9" xfId="68" applyNumberFormat="1" applyFont="1" applyFill="1" applyBorder="1" applyAlignment="1" applyProtection="1">
      <alignment horizontal="left" vertical="center" wrapText="1"/>
      <protection locked="0"/>
    </xf>
    <xf numFmtId="0" fontId="26" fillId="0" borderId="9" xfId="0" applyFont="1" applyBorder="1" applyAlignment="1" applyProtection="1">
      <alignment vertical="center"/>
      <protection locked="0"/>
    </xf>
    <xf numFmtId="4" fontId="27" fillId="0" borderId="19" xfId="68" applyNumberFormat="1" applyFont="1" applyFill="1" applyBorder="1" applyAlignment="1" applyProtection="1">
      <alignment horizontal="right" vertical="center" wrapText="1"/>
      <protection locked="0"/>
    </xf>
    <xf numFmtId="0" fontId="0" fillId="0" borderId="24" xfId="0" applyBorder="1" applyAlignment="1" applyProtection="1">
      <alignment vertical="center"/>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27" fillId="0" borderId="19" xfId="68" applyNumberFormat="1" applyFont="1" applyFill="1" applyBorder="1" applyAlignment="1" applyProtection="1">
      <alignment horizontal="center" vertical="center" wrapText="1"/>
      <protection/>
    </xf>
    <xf numFmtId="4" fontId="27" fillId="0" borderId="9" xfId="68" applyNumberFormat="1" applyFont="1" applyFill="1" applyBorder="1" applyAlignment="1" applyProtection="1">
      <alignment horizontal="right" vertical="center" wrapText="1"/>
      <protection locked="0"/>
    </xf>
    <xf numFmtId="0" fontId="25" fillId="0" borderId="9" xfId="0" applyFont="1" applyBorder="1" applyAlignment="1" applyProtection="1">
      <alignment vertical="center"/>
      <protection locked="0"/>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1" fillId="0" borderId="9" xfId="24" applyFont="1" applyBorder="1" applyAlignment="1" quotePrefix="1">
      <alignment horizontal="left" vertical="center"/>
    </xf>
    <xf numFmtId="0" fontId="11" fillId="0" borderId="9" xfId="67" applyFont="1" applyBorder="1" applyAlignment="1" applyProtection="1" quotePrefix="1">
      <alignment horizontal="center" vertical="center"/>
      <protection locked="0"/>
    </xf>
    <xf numFmtId="0" fontId="10"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97"/>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7" sqref="A7:D7"/>
    </sheetView>
  </sheetViews>
  <sheetFormatPr defaultColWidth="9.00390625" defaultRowHeight="14.25"/>
  <cols>
    <col min="1" max="3" width="9.00390625" style="315" customWidth="1"/>
    <col min="4" max="4" width="46.125" style="315" customWidth="1"/>
    <col min="5" max="5" width="0.12890625" style="315" customWidth="1"/>
    <col min="6" max="16384" width="9.00390625" style="315" customWidth="1"/>
  </cols>
  <sheetData>
    <row r="1" ht="14.25">
      <c r="A1" s="139" t="s">
        <v>0</v>
      </c>
    </row>
    <row r="3" spans="1:4" ht="24" customHeight="1">
      <c r="A3" s="316" t="s">
        <v>1</v>
      </c>
      <c r="B3" s="316"/>
      <c r="C3" s="316"/>
      <c r="D3" s="316"/>
    </row>
    <row r="4" spans="1:4" ht="34.5" customHeight="1">
      <c r="A4" s="317" t="s">
        <v>2</v>
      </c>
      <c r="B4" s="317"/>
      <c r="C4" s="317"/>
      <c r="D4" s="317"/>
    </row>
    <row r="5" spans="1:5" ht="24" customHeight="1">
      <c r="A5" s="321" t="s">
        <v>3</v>
      </c>
      <c r="B5" s="318"/>
      <c r="C5" s="318"/>
      <c r="D5" s="318"/>
      <c r="E5" s="319"/>
    </row>
    <row r="6" spans="1:5" ht="24" customHeight="1">
      <c r="A6" s="318" t="s">
        <v>4</v>
      </c>
      <c r="B6" s="318"/>
      <c r="C6" s="318"/>
      <c r="D6" s="318"/>
      <c r="E6" s="319"/>
    </row>
    <row r="7" spans="1:5" ht="24" customHeight="1">
      <c r="A7" s="318" t="s">
        <v>5</v>
      </c>
      <c r="B7" s="318"/>
      <c r="C7" s="318"/>
      <c r="D7" s="318"/>
      <c r="E7" s="319"/>
    </row>
    <row r="8" spans="1:5" ht="24" customHeight="1">
      <c r="A8" s="318" t="s">
        <v>6</v>
      </c>
      <c r="B8" s="318"/>
      <c r="C8" s="318"/>
      <c r="D8" s="318"/>
      <c r="E8" s="319"/>
    </row>
    <row r="9" spans="1:5" ht="24" customHeight="1">
      <c r="A9" s="318" t="s">
        <v>7</v>
      </c>
      <c r="B9" s="318"/>
      <c r="C9" s="318"/>
      <c r="D9" s="318"/>
      <c r="E9" s="319"/>
    </row>
    <row r="10" spans="1:5" ht="24" customHeight="1">
      <c r="A10" s="318" t="s">
        <v>8</v>
      </c>
      <c r="B10" s="318"/>
      <c r="C10" s="318"/>
      <c r="D10" s="318"/>
      <c r="E10" s="319"/>
    </row>
    <row r="11" spans="1:5" ht="24" customHeight="1">
      <c r="A11" s="318" t="s">
        <v>9</v>
      </c>
      <c r="B11" s="318"/>
      <c r="C11" s="318"/>
      <c r="D11" s="318"/>
      <c r="E11" s="319"/>
    </row>
    <row r="12" spans="1:5" ht="24" customHeight="1">
      <c r="A12" s="318" t="s">
        <v>10</v>
      </c>
      <c r="B12" s="318"/>
      <c r="C12" s="318"/>
      <c r="D12" s="318"/>
      <c r="E12" s="319"/>
    </row>
    <row r="13" spans="1:5" ht="24" customHeight="1">
      <c r="A13" s="318" t="s">
        <v>11</v>
      </c>
      <c r="B13" s="318"/>
      <c r="C13" s="318"/>
      <c r="D13" s="318"/>
      <c r="E13" s="319"/>
    </row>
    <row r="14" spans="1:5" ht="24" customHeight="1">
      <c r="A14" s="318" t="s">
        <v>12</v>
      </c>
      <c r="B14" s="318"/>
      <c r="C14" s="318"/>
      <c r="D14" s="318"/>
      <c r="E14" s="319"/>
    </row>
    <row r="15" spans="1:5" ht="24" customHeight="1">
      <c r="A15" s="318" t="s">
        <v>13</v>
      </c>
      <c r="B15" s="318"/>
      <c r="C15" s="318"/>
      <c r="D15" s="318"/>
      <c r="E15" s="319"/>
    </row>
    <row r="16" spans="1:5" ht="24" customHeight="1">
      <c r="A16" s="318" t="s">
        <v>14</v>
      </c>
      <c r="B16" s="318"/>
      <c r="C16" s="318"/>
      <c r="D16" s="318"/>
      <c r="E16" s="319"/>
    </row>
    <row r="17" spans="1:5" ht="24" customHeight="1">
      <c r="A17" s="318" t="s">
        <v>15</v>
      </c>
      <c r="B17" s="318"/>
      <c r="C17" s="318"/>
      <c r="D17" s="318"/>
      <c r="E17" s="319"/>
    </row>
    <row r="18" spans="1:5" ht="24" customHeight="1">
      <c r="A18" s="318" t="s">
        <v>16</v>
      </c>
      <c r="B18" s="318"/>
      <c r="C18" s="318"/>
      <c r="D18" s="318"/>
      <c r="E18" s="318"/>
    </row>
    <row r="19" spans="1:8" ht="24" customHeight="1">
      <c r="A19" s="318" t="s">
        <v>17</v>
      </c>
      <c r="B19" s="318"/>
      <c r="C19" s="318"/>
      <c r="D19" s="318"/>
      <c r="E19" s="319"/>
      <c r="H19" s="320"/>
    </row>
    <row r="20" spans="1:5" ht="24" customHeight="1">
      <c r="A20" s="318" t="s">
        <v>18</v>
      </c>
      <c r="B20" s="318"/>
      <c r="C20" s="318"/>
      <c r="D20" s="318"/>
      <c r="E20" s="319"/>
    </row>
    <row r="21" spans="1:5" ht="24" customHeight="1">
      <c r="A21" s="318" t="s">
        <v>19</v>
      </c>
      <c r="B21" s="318"/>
      <c r="C21" s="318"/>
      <c r="D21" s="318"/>
      <c r="E21" s="319"/>
    </row>
    <row r="22" spans="1:5" ht="24" customHeight="1">
      <c r="A22" s="318" t="s">
        <v>20</v>
      </c>
      <c r="B22" s="318"/>
      <c r="C22" s="318"/>
      <c r="D22" s="318"/>
      <c r="E22" s="319"/>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5"/>
  <sheetViews>
    <sheetView showZeros="0" workbookViewId="0" topLeftCell="A1">
      <selection activeCell="B8" sqref="B8"/>
    </sheetView>
  </sheetViews>
  <sheetFormatPr defaultColWidth="6.875" defaultRowHeight="23.25" customHeight="1"/>
  <cols>
    <col min="1" max="1" width="15.625" style="141" customWidth="1"/>
    <col min="2" max="2" width="21.00390625" style="141" customWidth="1"/>
    <col min="3" max="3" width="18.50390625" style="141" customWidth="1"/>
    <col min="4" max="4" width="28.875" style="141" customWidth="1"/>
    <col min="5" max="5" width="30.125" style="141" customWidth="1"/>
    <col min="6" max="16384" width="6.875" style="141" customWidth="1"/>
  </cols>
  <sheetData>
    <row r="1" s="71" customFormat="1" ht="23.25" customHeight="1">
      <c r="A1" s="17" t="s">
        <v>177</v>
      </c>
    </row>
    <row r="2" spans="1:5" ht="30" customHeight="1">
      <c r="A2" s="142" t="s">
        <v>178</v>
      </c>
      <c r="B2" s="142"/>
      <c r="C2" s="142"/>
      <c r="D2" s="142"/>
      <c r="E2" s="142"/>
    </row>
    <row r="3" spans="1:5" ht="23.25" customHeight="1">
      <c r="A3" s="143"/>
      <c r="E3" s="155" t="s">
        <v>23</v>
      </c>
    </row>
    <row r="4" spans="1:5" s="201" customFormat="1" ht="27">
      <c r="A4" s="77" t="s">
        <v>123</v>
      </c>
      <c r="B4" s="77" t="s">
        <v>124</v>
      </c>
      <c r="C4" s="202" t="s">
        <v>28</v>
      </c>
      <c r="D4" s="77" t="s">
        <v>34</v>
      </c>
      <c r="E4" s="202" t="s">
        <v>175</v>
      </c>
    </row>
    <row r="5" spans="1:5" s="191" customFormat="1" ht="23.25" customHeight="1">
      <c r="A5" s="203"/>
      <c r="B5" s="198" t="s">
        <v>28</v>
      </c>
      <c r="C5" s="204">
        <f>D5+E5</f>
        <v>677.73</v>
      </c>
      <c r="D5" s="199">
        <v>578.73</v>
      </c>
      <c r="E5" s="199">
        <v>99</v>
      </c>
    </row>
    <row r="6" spans="1:5" ht="24">
      <c r="A6" s="203"/>
      <c r="B6" s="205" t="s">
        <v>42</v>
      </c>
      <c r="C6" s="204">
        <v>677.73</v>
      </c>
      <c r="D6" s="171">
        <v>578.73</v>
      </c>
      <c r="E6" s="171">
        <v>99</v>
      </c>
    </row>
    <row r="7" spans="1:5" ht="23.25" customHeight="1">
      <c r="A7" s="203" t="s">
        <v>179</v>
      </c>
      <c r="B7" s="205" t="s">
        <v>180</v>
      </c>
      <c r="C7" s="204">
        <v>677.73</v>
      </c>
      <c r="D7" s="171">
        <v>578.73</v>
      </c>
      <c r="E7" s="171">
        <v>99</v>
      </c>
    </row>
    <row r="8" spans="1:5" ht="23.25" customHeight="1">
      <c r="A8" s="206">
        <v>20136</v>
      </c>
      <c r="B8" s="207" t="s">
        <v>181</v>
      </c>
      <c r="C8" s="204">
        <v>677.73</v>
      </c>
      <c r="D8" s="171">
        <v>578.73</v>
      </c>
      <c r="E8" s="171">
        <v>99</v>
      </c>
    </row>
    <row r="9" spans="1:5" ht="24">
      <c r="A9" s="171">
        <v>2013601</v>
      </c>
      <c r="B9" s="208" t="s">
        <v>127</v>
      </c>
      <c r="C9" s="204">
        <v>677.73</v>
      </c>
      <c r="D9" s="171">
        <v>578.73</v>
      </c>
      <c r="E9" s="171">
        <v>99</v>
      </c>
    </row>
    <row r="10" spans="1:5" ht="23.25" customHeight="1">
      <c r="A10" s="172"/>
      <c r="B10" s="172"/>
      <c r="C10" s="204">
        <f aca="true" t="shared" si="0" ref="C6:C13">D10+E10</f>
        <v>0</v>
      </c>
      <c r="D10" s="172"/>
      <c r="E10" s="172"/>
    </row>
    <row r="11" spans="1:5" ht="23.25" customHeight="1">
      <c r="A11" s="172"/>
      <c r="B11" s="172"/>
      <c r="C11" s="204">
        <f t="shared" si="0"/>
        <v>0</v>
      </c>
      <c r="D11" s="172"/>
      <c r="E11" s="172"/>
    </row>
    <row r="12" spans="1:5" ht="23.25" customHeight="1">
      <c r="A12" s="172"/>
      <c r="B12" s="172"/>
      <c r="C12" s="204">
        <f t="shared" si="0"/>
        <v>0</v>
      </c>
      <c r="D12" s="172"/>
      <c r="E12" s="172"/>
    </row>
    <row r="13" spans="1:5" ht="23.25" customHeight="1">
      <c r="A13" s="172"/>
      <c r="B13" s="172"/>
      <c r="C13" s="204">
        <f t="shared" si="0"/>
        <v>0</v>
      </c>
      <c r="D13" s="172"/>
      <c r="E13" s="172"/>
    </row>
    <row r="14" spans="1:5" ht="29.25" customHeight="1">
      <c r="A14" s="152" t="s">
        <v>182</v>
      </c>
      <c r="B14" s="152"/>
      <c r="C14" s="152"/>
      <c r="D14" s="152"/>
      <c r="E14" s="152"/>
    </row>
    <row r="15" spans="1:5" ht="19.5" customHeight="1">
      <c r="A15" s="153"/>
      <c r="B15" s="153"/>
      <c r="C15" s="153"/>
      <c r="D15" s="153"/>
      <c r="E15" s="153"/>
    </row>
  </sheetData>
  <sheetProtection/>
  <mergeCells count="3">
    <mergeCell ref="A2:E2"/>
    <mergeCell ref="A14:E14"/>
    <mergeCell ref="A15:E15"/>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4"/>
  <sheetViews>
    <sheetView showZeros="0" tabSelected="1" workbookViewId="0" topLeftCell="A1">
      <selection activeCell="M5" sqref="M5"/>
    </sheetView>
  </sheetViews>
  <sheetFormatPr defaultColWidth="6.875" defaultRowHeight="23.25" customHeight="1"/>
  <cols>
    <col min="1" max="1" width="13.00390625" style="141" customWidth="1"/>
    <col min="2" max="2" width="23.125" style="141" customWidth="1"/>
    <col min="3" max="3" width="15.00390625" style="141" customWidth="1"/>
    <col min="4" max="4" width="15.625" style="141" customWidth="1"/>
    <col min="5" max="5" width="15.00390625" style="141" customWidth="1"/>
    <col min="6" max="16384" width="6.875" style="141" customWidth="1"/>
  </cols>
  <sheetData>
    <row r="1" s="71" customFormat="1" ht="23.25" customHeight="1">
      <c r="A1" s="69" t="s">
        <v>183</v>
      </c>
    </row>
    <row r="2" spans="1:5" s="141" customFormat="1" ht="30" customHeight="1">
      <c r="A2" s="192" t="s">
        <v>184</v>
      </c>
      <c r="B2" s="192"/>
      <c r="C2" s="192"/>
      <c r="D2" s="192"/>
      <c r="E2" s="192"/>
    </row>
    <row r="3" spans="1:5" s="141" customFormat="1" ht="23.25" customHeight="1">
      <c r="A3" s="143"/>
      <c r="E3" s="155" t="s">
        <v>23</v>
      </c>
    </row>
    <row r="4" spans="1:5" s="191" customFormat="1" ht="24">
      <c r="A4" s="193" t="s">
        <v>185</v>
      </c>
      <c r="B4" s="193" t="s">
        <v>186</v>
      </c>
      <c r="C4" s="193" t="s">
        <v>28</v>
      </c>
      <c r="D4" s="193" t="s">
        <v>187</v>
      </c>
      <c r="E4" s="193" t="s">
        <v>188</v>
      </c>
    </row>
    <row r="5" spans="1:5" s="191" customFormat="1" ht="23.25" customHeight="1">
      <c r="A5" s="193"/>
      <c r="B5" s="193" t="s">
        <v>28</v>
      </c>
      <c r="C5" s="194">
        <f>D5+E5</f>
        <v>578.73</v>
      </c>
      <c r="D5" s="194">
        <v>477.26</v>
      </c>
      <c r="E5" s="194">
        <v>101.47</v>
      </c>
    </row>
    <row r="6" spans="1:5" s="191" customFormat="1" ht="23.25" customHeight="1">
      <c r="A6" s="195" t="s">
        <v>189</v>
      </c>
      <c r="B6" s="196" t="s">
        <v>190</v>
      </c>
      <c r="C6" s="194">
        <f>D6+E6</f>
        <v>432.68</v>
      </c>
      <c r="D6" s="194">
        <v>432.68</v>
      </c>
      <c r="E6" s="194">
        <f>F6+G6</f>
        <v>0</v>
      </c>
    </row>
    <row r="7" spans="1:5" s="191" customFormat="1" ht="23.25" customHeight="1">
      <c r="A7" s="195" t="s">
        <v>191</v>
      </c>
      <c r="B7" s="196" t="s">
        <v>192</v>
      </c>
      <c r="C7" s="197">
        <f>D7</f>
        <v>127.22</v>
      </c>
      <c r="D7" s="194">
        <v>127.22</v>
      </c>
      <c r="E7" s="197"/>
    </row>
    <row r="8" spans="1:5" s="191" customFormat="1" ht="23.25" customHeight="1">
      <c r="A8" s="195" t="s">
        <v>193</v>
      </c>
      <c r="B8" s="196" t="s">
        <v>194</v>
      </c>
      <c r="C8" s="197">
        <f aca="true" t="shared" si="0" ref="C8:C15">D8</f>
        <v>68.24</v>
      </c>
      <c r="D8" s="194">
        <v>68.24</v>
      </c>
      <c r="E8" s="197"/>
    </row>
    <row r="9" spans="1:5" s="191" customFormat="1" ht="23.25" customHeight="1">
      <c r="A9" s="195" t="s">
        <v>195</v>
      </c>
      <c r="B9" s="196" t="s">
        <v>196</v>
      </c>
      <c r="C9" s="197">
        <f t="shared" si="0"/>
        <v>130.07</v>
      </c>
      <c r="D9" s="194">
        <v>130.07</v>
      </c>
      <c r="E9" s="197"/>
    </row>
    <row r="10" spans="1:5" s="191" customFormat="1" ht="23.25" customHeight="1">
      <c r="A10" s="195" t="s">
        <v>197</v>
      </c>
      <c r="B10" s="196" t="s">
        <v>198</v>
      </c>
      <c r="C10" s="197">
        <f t="shared" si="0"/>
        <v>7.3</v>
      </c>
      <c r="D10" s="194">
        <v>7.3</v>
      </c>
      <c r="E10" s="197"/>
    </row>
    <row r="11" spans="1:5" s="191" customFormat="1" ht="23.25" customHeight="1">
      <c r="A11" s="195" t="s">
        <v>199</v>
      </c>
      <c r="B11" s="196" t="s">
        <v>200</v>
      </c>
      <c r="C11" s="197">
        <f t="shared" si="0"/>
        <v>38.55</v>
      </c>
      <c r="D11" s="194">
        <v>38.55</v>
      </c>
      <c r="E11" s="197"/>
    </row>
    <row r="12" spans="1:5" s="191" customFormat="1" ht="23.25" customHeight="1">
      <c r="A12" s="195" t="s">
        <v>201</v>
      </c>
      <c r="B12" s="196" t="s">
        <v>202</v>
      </c>
      <c r="C12" s="197">
        <f t="shared" si="0"/>
        <v>16.43</v>
      </c>
      <c r="D12" s="194">
        <v>16.43</v>
      </c>
      <c r="E12" s="197"/>
    </row>
    <row r="13" spans="1:5" s="191" customFormat="1" ht="23.25" customHeight="1">
      <c r="A13" s="195" t="s">
        <v>203</v>
      </c>
      <c r="B13" s="196" t="s">
        <v>204</v>
      </c>
      <c r="C13" s="197">
        <f t="shared" si="0"/>
        <v>2.55</v>
      </c>
      <c r="D13" s="194">
        <v>2.55</v>
      </c>
      <c r="E13" s="197"/>
    </row>
    <row r="14" spans="1:5" s="191" customFormat="1" ht="23.25" customHeight="1">
      <c r="A14" s="195" t="s">
        <v>205</v>
      </c>
      <c r="B14" s="196" t="s">
        <v>206</v>
      </c>
      <c r="C14" s="197">
        <f t="shared" si="0"/>
        <v>37.76</v>
      </c>
      <c r="D14" s="194">
        <v>37.76</v>
      </c>
      <c r="E14" s="197"/>
    </row>
    <row r="15" spans="1:5" s="191" customFormat="1" ht="23.25" customHeight="1">
      <c r="A15" s="195" t="s">
        <v>207</v>
      </c>
      <c r="B15" s="196" t="s">
        <v>208</v>
      </c>
      <c r="C15" s="197">
        <f t="shared" si="0"/>
        <v>4.56</v>
      </c>
      <c r="D15" s="194">
        <v>4.56</v>
      </c>
      <c r="E15" s="197"/>
    </row>
    <row r="16" spans="1:5" s="191" customFormat="1" ht="23.25" customHeight="1">
      <c r="A16" s="195" t="s">
        <v>209</v>
      </c>
      <c r="B16" s="198" t="s">
        <v>210</v>
      </c>
      <c r="C16" s="194">
        <f>D16+E16</f>
        <v>101.47</v>
      </c>
      <c r="D16" s="194"/>
      <c r="E16" s="194">
        <v>101.47</v>
      </c>
    </row>
    <row r="17" spans="1:5" s="191" customFormat="1" ht="23.25" customHeight="1">
      <c r="A17" s="198">
        <v>30201</v>
      </c>
      <c r="B17" s="198" t="s">
        <v>211</v>
      </c>
      <c r="C17" s="194">
        <f>D17+E17</f>
        <v>7</v>
      </c>
      <c r="D17" s="198"/>
      <c r="E17" s="199">
        <v>7</v>
      </c>
    </row>
    <row r="18" spans="1:5" s="191" customFormat="1" ht="23.25" customHeight="1">
      <c r="A18" s="195" t="s">
        <v>212</v>
      </c>
      <c r="B18" s="196" t="s">
        <v>213</v>
      </c>
      <c r="C18" s="194">
        <f>D18+E18</f>
        <v>8</v>
      </c>
      <c r="D18" s="198"/>
      <c r="E18" s="194">
        <v>8</v>
      </c>
    </row>
    <row r="19" spans="1:5" s="191" customFormat="1" ht="23.25" customHeight="1">
      <c r="A19" s="195" t="s">
        <v>214</v>
      </c>
      <c r="B19" s="196" t="s">
        <v>215</v>
      </c>
      <c r="C19" s="194">
        <v>7</v>
      </c>
      <c r="D19" s="198"/>
      <c r="E19" s="194">
        <v>7</v>
      </c>
    </row>
    <row r="20" spans="1:5" s="191" customFormat="1" ht="23.25" customHeight="1">
      <c r="A20" s="195">
        <v>30211</v>
      </c>
      <c r="B20" s="196" t="s">
        <v>216</v>
      </c>
      <c r="C20" s="194">
        <f aca="true" t="shared" si="1" ref="C20:C33">D20+E20</f>
        <v>5</v>
      </c>
      <c r="D20" s="198"/>
      <c r="E20" s="194">
        <v>5</v>
      </c>
    </row>
    <row r="21" spans="1:5" s="191" customFormat="1" ht="23.25" customHeight="1">
      <c r="A21" s="195" t="s">
        <v>217</v>
      </c>
      <c r="B21" s="196" t="s">
        <v>218</v>
      </c>
      <c r="C21" s="194">
        <f t="shared" si="1"/>
        <v>3</v>
      </c>
      <c r="D21" s="198"/>
      <c r="E21" s="194">
        <v>3</v>
      </c>
    </row>
    <row r="22" spans="1:5" s="191" customFormat="1" ht="23.25" customHeight="1">
      <c r="A22" s="195" t="s">
        <v>219</v>
      </c>
      <c r="B22" s="196" t="s">
        <v>220</v>
      </c>
      <c r="C22" s="194">
        <f t="shared" si="1"/>
        <v>3</v>
      </c>
      <c r="D22" s="198"/>
      <c r="E22" s="194">
        <v>3</v>
      </c>
    </row>
    <row r="23" spans="1:5" s="191" customFormat="1" ht="23.25" customHeight="1">
      <c r="A23" s="195" t="s">
        <v>221</v>
      </c>
      <c r="B23" s="196" t="s">
        <v>222</v>
      </c>
      <c r="C23" s="194">
        <f t="shared" si="1"/>
        <v>7</v>
      </c>
      <c r="D23" s="198"/>
      <c r="E23" s="194">
        <v>7</v>
      </c>
    </row>
    <row r="24" spans="1:5" s="191" customFormat="1" ht="23.25" customHeight="1">
      <c r="A24" s="195">
        <v>30216</v>
      </c>
      <c r="B24" s="196" t="s">
        <v>223</v>
      </c>
      <c r="C24" s="194">
        <f t="shared" si="1"/>
        <v>3</v>
      </c>
      <c r="D24" s="198"/>
      <c r="E24" s="194">
        <v>3</v>
      </c>
    </row>
    <row r="25" spans="1:5" s="191" customFormat="1" ht="23.25" customHeight="1">
      <c r="A25" s="195">
        <v>30217</v>
      </c>
      <c r="B25" s="196" t="s">
        <v>224</v>
      </c>
      <c r="C25" s="194">
        <f t="shared" si="1"/>
        <v>2.4</v>
      </c>
      <c r="D25" s="198"/>
      <c r="E25" s="194">
        <v>2.4</v>
      </c>
    </row>
    <row r="26" spans="1:5" s="191" customFormat="1" ht="23.25" customHeight="1">
      <c r="A26" s="195">
        <v>30226</v>
      </c>
      <c r="B26" s="196" t="s">
        <v>225</v>
      </c>
      <c r="C26" s="194">
        <f t="shared" si="1"/>
        <v>5</v>
      </c>
      <c r="D26" s="198"/>
      <c r="E26" s="194">
        <v>5</v>
      </c>
    </row>
    <row r="27" spans="1:5" s="191" customFormat="1" ht="23.25" customHeight="1">
      <c r="A27" s="195">
        <v>30228</v>
      </c>
      <c r="B27" s="196" t="s">
        <v>226</v>
      </c>
      <c r="C27" s="194">
        <f t="shared" si="1"/>
        <v>2.63</v>
      </c>
      <c r="D27" s="198"/>
      <c r="E27" s="194">
        <v>2.63</v>
      </c>
    </row>
    <row r="28" spans="1:5" s="191" customFormat="1" ht="23.25" customHeight="1">
      <c r="A28" s="195">
        <v>30229</v>
      </c>
      <c r="B28" s="196" t="s">
        <v>227</v>
      </c>
      <c r="C28" s="194">
        <f t="shared" si="1"/>
        <v>5.48</v>
      </c>
      <c r="D28" s="198"/>
      <c r="E28" s="194">
        <v>5.48</v>
      </c>
    </row>
    <row r="29" spans="1:5" s="191" customFormat="1" ht="23.25" customHeight="1">
      <c r="A29" s="195">
        <v>30231</v>
      </c>
      <c r="B29" s="196" t="s">
        <v>228</v>
      </c>
      <c r="C29" s="194">
        <f t="shared" si="1"/>
        <v>4.5</v>
      </c>
      <c r="D29" s="198"/>
      <c r="E29" s="194">
        <v>4.5</v>
      </c>
    </row>
    <row r="30" spans="1:5" s="191" customFormat="1" ht="23.25" customHeight="1">
      <c r="A30" s="195">
        <v>30239</v>
      </c>
      <c r="B30" s="196" t="s">
        <v>229</v>
      </c>
      <c r="C30" s="194">
        <f t="shared" si="1"/>
        <v>27.47</v>
      </c>
      <c r="D30" s="198"/>
      <c r="E30" s="199">
        <v>27.47</v>
      </c>
    </row>
    <row r="31" spans="1:5" s="191" customFormat="1" ht="23.25" customHeight="1">
      <c r="A31" s="195">
        <v>30299</v>
      </c>
      <c r="B31" s="196" t="s">
        <v>230</v>
      </c>
      <c r="C31" s="194">
        <f t="shared" si="1"/>
        <v>10.99</v>
      </c>
      <c r="D31" s="198"/>
      <c r="E31" s="199">
        <v>10.99</v>
      </c>
    </row>
    <row r="32" spans="1:5" s="191" customFormat="1" ht="23.25" customHeight="1">
      <c r="A32" s="195" t="s">
        <v>231</v>
      </c>
      <c r="B32" s="196" t="s">
        <v>232</v>
      </c>
      <c r="C32" s="194">
        <f t="shared" si="1"/>
        <v>0</v>
      </c>
      <c r="D32" s="194">
        <f>E32+F32</f>
        <v>0</v>
      </c>
      <c r="E32" s="194">
        <f>F32+G32</f>
        <v>0</v>
      </c>
    </row>
    <row r="33" spans="1:5" s="191" customFormat="1" ht="23.25" customHeight="1">
      <c r="A33" s="195" t="s">
        <v>233</v>
      </c>
      <c r="B33" s="196" t="s">
        <v>234</v>
      </c>
      <c r="C33" s="194">
        <f t="shared" si="1"/>
        <v>44.58</v>
      </c>
      <c r="D33" s="194">
        <v>44.58</v>
      </c>
      <c r="E33" s="199"/>
    </row>
    <row r="34" spans="1:7" s="141" customFormat="1" ht="66.75" customHeight="1">
      <c r="A34" s="152" t="s">
        <v>235</v>
      </c>
      <c r="B34" s="152"/>
      <c r="C34" s="152"/>
      <c r="D34" s="152"/>
      <c r="E34" s="152"/>
      <c r="F34" s="200"/>
      <c r="G34" s="200"/>
    </row>
  </sheetData>
  <sheetProtection/>
  <mergeCells count="2">
    <mergeCell ref="A2:E2"/>
    <mergeCell ref="A34:E34"/>
  </mergeCells>
  <printOptions horizontalCentered="1"/>
  <pageMargins left="0.35" right="0.35" top="0.98" bottom="0.58" header="0.51" footer="0.66"/>
  <pageSetup firstPageNumber="27"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V34"/>
  <sheetViews>
    <sheetView zoomScaleSheetLayoutView="100" workbookViewId="0" topLeftCell="A1">
      <pane xSplit="2" ySplit="6" topLeftCell="C7" activePane="bottomRight" state="frozen"/>
      <selection pane="bottomRight" activeCell="AV11" sqref="AV11"/>
    </sheetView>
  </sheetViews>
  <sheetFormatPr defaultColWidth="9.00390625" defaultRowHeight="14.25"/>
  <cols>
    <col min="2" max="2" width="12.25390625" style="0" customWidth="1"/>
    <col min="3" max="4" width="7.375" style="0" customWidth="1"/>
    <col min="13" max="13" width="8.125" style="0" customWidth="1"/>
    <col min="15" max="15" width="7.37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3" max="43" width="4.75390625" style="0" customWidth="1"/>
    <col min="44" max="45" width="6.75390625" style="0" customWidth="1"/>
    <col min="46" max="46" width="8.75390625" style="0" customWidth="1"/>
    <col min="47" max="47" width="6.75390625" style="0" customWidth="1"/>
  </cols>
  <sheetData>
    <row r="1" ht="14.25">
      <c r="A1" s="17" t="s">
        <v>236</v>
      </c>
    </row>
    <row r="2" spans="1:48" ht="27" customHeight="1">
      <c r="A2" s="175" t="s">
        <v>237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row>
    <row r="3" spans="1:48" ht="15"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90"/>
      <c r="AU3" s="190"/>
      <c r="AV3" s="190" t="s">
        <v>23</v>
      </c>
    </row>
    <row r="4" spans="1:48" s="139" customFormat="1" ht="14.25" customHeight="1">
      <c r="A4" s="177" t="s">
        <v>238</v>
      </c>
      <c r="B4" s="177" t="s">
        <v>239</v>
      </c>
      <c r="C4" s="178" t="s">
        <v>28</v>
      </c>
      <c r="D4" s="179" t="s">
        <v>34</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row>
    <row r="5" spans="1:48" s="139" customFormat="1" ht="14.25" customHeight="1">
      <c r="A5" s="177"/>
      <c r="B5" s="177"/>
      <c r="C5" s="178"/>
      <c r="D5" s="180" t="s">
        <v>190</v>
      </c>
      <c r="E5" s="180"/>
      <c r="F5" s="180"/>
      <c r="G5" s="180"/>
      <c r="H5" s="180"/>
      <c r="I5" s="180"/>
      <c r="J5" s="180"/>
      <c r="K5" s="180"/>
      <c r="L5" s="180"/>
      <c r="M5" s="180"/>
      <c r="N5" s="180"/>
      <c r="O5" s="189" t="s">
        <v>210</v>
      </c>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0" t="s">
        <v>232</v>
      </c>
      <c r="AR5" s="180"/>
      <c r="AS5" s="180"/>
      <c r="AT5" s="180"/>
      <c r="AU5" s="180"/>
      <c r="AV5" s="180"/>
    </row>
    <row r="6" spans="1:48" s="139" customFormat="1" ht="57">
      <c r="A6" s="177"/>
      <c r="B6" s="177"/>
      <c r="C6" s="178"/>
      <c r="D6" s="180" t="s">
        <v>38</v>
      </c>
      <c r="E6" s="180" t="s">
        <v>192</v>
      </c>
      <c r="F6" s="180" t="s">
        <v>194</v>
      </c>
      <c r="G6" s="180" t="s">
        <v>196</v>
      </c>
      <c r="H6" s="180" t="s">
        <v>198</v>
      </c>
      <c r="I6" s="180" t="s">
        <v>200</v>
      </c>
      <c r="J6" s="180" t="s">
        <v>240</v>
      </c>
      <c r="K6" s="180" t="s">
        <v>202</v>
      </c>
      <c r="L6" s="180" t="s">
        <v>204</v>
      </c>
      <c r="M6" s="180" t="s">
        <v>206</v>
      </c>
      <c r="N6" s="180" t="s">
        <v>208</v>
      </c>
      <c r="O6" s="180" t="s">
        <v>38</v>
      </c>
      <c r="P6" s="180" t="s">
        <v>211</v>
      </c>
      <c r="Q6" s="180" t="s">
        <v>213</v>
      </c>
      <c r="R6" s="180" t="s">
        <v>241</v>
      </c>
      <c r="S6" s="180" t="s">
        <v>242</v>
      </c>
      <c r="T6" s="180" t="s">
        <v>243</v>
      </c>
      <c r="U6" s="180" t="s">
        <v>244</v>
      </c>
      <c r="V6" s="180" t="s">
        <v>215</v>
      </c>
      <c r="W6" s="180" t="s">
        <v>245</v>
      </c>
      <c r="X6" s="180" t="s">
        <v>246</v>
      </c>
      <c r="Y6" s="180" t="s">
        <v>216</v>
      </c>
      <c r="Z6" s="180" t="s">
        <v>247</v>
      </c>
      <c r="AA6" s="180" t="s">
        <v>218</v>
      </c>
      <c r="AB6" s="180" t="s">
        <v>220</v>
      </c>
      <c r="AC6" s="180" t="s">
        <v>222</v>
      </c>
      <c r="AD6" s="180" t="s">
        <v>223</v>
      </c>
      <c r="AE6" s="180" t="s">
        <v>224</v>
      </c>
      <c r="AF6" s="180" t="s">
        <v>248</v>
      </c>
      <c r="AG6" s="180" t="s">
        <v>249</v>
      </c>
      <c r="AH6" s="180" t="s">
        <v>250</v>
      </c>
      <c r="AI6" s="180" t="s">
        <v>225</v>
      </c>
      <c r="AJ6" s="180" t="s">
        <v>251</v>
      </c>
      <c r="AK6" s="180" t="s">
        <v>226</v>
      </c>
      <c r="AL6" s="180" t="s">
        <v>227</v>
      </c>
      <c r="AM6" s="180" t="s">
        <v>228</v>
      </c>
      <c r="AN6" s="180" t="s">
        <v>229</v>
      </c>
      <c r="AO6" s="180" t="s">
        <v>252</v>
      </c>
      <c r="AP6" s="180" t="s">
        <v>230</v>
      </c>
      <c r="AQ6" s="180" t="s">
        <v>38</v>
      </c>
      <c r="AR6" s="180" t="s">
        <v>253</v>
      </c>
      <c r="AS6" s="180" t="s">
        <v>234</v>
      </c>
      <c r="AT6" s="180" t="s">
        <v>254</v>
      </c>
      <c r="AU6" s="180" t="s">
        <v>255</v>
      </c>
      <c r="AV6" s="180" t="s">
        <v>256</v>
      </c>
    </row>
    <row r="7" spans="1:48" s="140" customFormat="1" ht="48" customHeight="1">
      <c r="A7" s="181"/>
      <c r="B7" s="182" t="s">
        <v>28</v>
      </c>
      <c r="C7" s="183">
        <f>C10</f>
        <v>578.73</v>
      </c>
      <c r="D7" s="183">
        <f aca="true" t="shared" si="0" ref="D7:AV7">D10</f>
        <v>432.68</v>
      </c>
      <c r="E7" s="183">
        <f t="shared" si="0"/>
        <v>127.22</v>
      </c>
      <c r="F7" s="183">
        <f t="shared" si="0"/>
        <v>68.24</v>
      </c>
      <c r="G7" s="183">
        <f t="shared" si="0"/>
        <v>130.07</v>
      </c>
      <c r="H7" s="183">
        <f t="shared" si="0"/>
        <v>7.3</v>
      </c>
      <c r="I7" s="183">
        <f t="shared" si="0"/>
        <v>38.55</v>
      </c>
      <c r="J7" s="183">
        <f t="shared" si="0"/>
        <v>0</v>
      </c>
      <c r="K7" s="183">
        <f t="shared" si="0"/>
        <v>16.43</v>
      </c>
      <c r="L7" s="183">
        <f t="shared" si="0"/>
        <v>2.55</v>
      </c>
      <c r="M7" s="183">
        <f t="shared" si="0"/>
        <v>37.76</v>
      </c>
      <c r="N7" s="183">
        <f t="shared" si="0"/>
        <v>4.56</v>
      </c>
      <c r="O7" s="183">
        <f t="shared" si="0"/>
        <v>101.47</v>
      </c>
      <c r="P7" s="183">
        <f t="shared" si="0"/>
        <v>7</v>
      </c>
      <c r="Q7" s="183">
        <f t="shared" si="0"/>
        <v>8</v>
      </c>
      <c r="R7" s="183">
        <f t="shared" si="0"/>
        <v>0</v>
      </c>
      <c r="S7" s="183">
        <f t="shared" si="0"/>
        <v>0</v>
      </c>
      <c r="T7" s="183">
        <f t="shared" si="0"/>
        <v>0</v>
      </c>
      <c r="U7" s="183">
        <f t="shared" si="0"/>
        <v>0</v>
      </c>
      <c r="V7" s="183">
        <f t="shared" si="0"/>
        <v>7</v>
      </c>
      <c r="W7" s="183">
        <f t="shared" si="0"/>
        <v>0</v>
      </c>
      <c r="X7" s="183">
        <f t="shared" si="0"/>
        <v>0</v>
      </c>
      <c r="Y7" s="183">
        <f t="shared" si="0"/>
        <v>5</v>
      </c>
      <c r="Z7" s="183">
        <f t="shared" si="0"/>
        <v>0</v>
      </c>
      <c r="AA7" s="183">
        <f t="shared" si="0"/>
        <v>3</v>
      </c>
      <c r="AB7" s="183">
        <f t="shared" si="0"/>
        <v>3</v>
      </c>
      <c r="AC7" s="183">
        <f t="shared" si="0"/>
        <v>7</v>
      </c>
      <c r="AD7" s="183">
        <f t="shared" si="0"/>
        <v>3</v>
      </c>
      <c r="AE7" s="183">
        <f t="shared" si="0"/>
        <v>2.4</v>
      </c>
      <c r="AF7" s="183">
        <f t="shared" si="0"/>
        <v>0</v>
      </c>
      <c r="AG7" s="183">
        <f t="shared" si="0"/>
        <v>0</v>
      </c>
      <c r="AH7" s="183">
        <f t="shared" si="0"/>
        <v>0</v>
      </c>
      <c r="AI7" s="183">
        <f t="shared" si="0"/>
        <v>5</v>
      </c>
      <c r="AJ7" s="183">
        <f t="shared" si="0"/>
        <v>0</v>
      </c>
      <c r="AK7" s="183">
        <f t="shared" si="0"/>
        <v>2.63</v>
      </c>
      <c r="AL7" s="183">
        <f t="shared" si="0"/>
        <v>5.48</v>
      </c>
      <c r="AM7" s="183">
        <f t="shared" si="0"/>
        <v>4.5</v>
      </c>
      <c r="AN7" s="183">
        <f t="shared" si="0"/>
        <v>27.47</v>
      </c>
      <c r="AO7" s="183">
        <f t="shared" si="0"/>
        <v>0</v>
      </c>
      <c r="AP7" s="183">
        <f t="shared" si="0"/>
        <v>10.99</v>
      </c>
      <c r="AQ7" s="183">
        <f t="shared" si="0"/>
        <v>0</v>
      </c>
      <c r="AR7" s="183">
        <f t="shared" si="0"/>
        <v>0</v>
      </c>
      <c r="AS7" s="183">
        <f t="shared" si="0"/>
        <v>0</v>
      </c>
      <c r="AT7" s="183">
        <f t="shared" si="0"/>
        <v>0</v>
      </c>
      <c r="AU7" s="183">
        <f t="shared" si="0"/>
        <v>0</v>
      </c>
      <c r="AV7" s="183">
        <f t="shared" si="0"/>
        <v>0</v>
      </c>
    </row>
    <row r="8" spans="1:48" s="140" customFormat="1" ht="48" customHeight="1">
      <c r="A8" s="181" t="s">
        <v>179</v>
      </c>
      <c r="B8" s="182" t="s">
        <v>180</v>
      </c>
      <c r="C8" s="183">
        <f>C10</f>
        <v>578.73</v>
      </c>
      <c r="D8" s="183">
        <f aca="true" t="shared" si="1" ref="D8:AV8">D10</f>
        <v>432.68</v>
      </c>
      <c r="E8" s="183">
        <f t="shared" si="1"/>
        <v>127.22</v>
      </c>
      <c r="F8" s="183">
        <f t="shared" si="1"/>
        <v>68.24</v>
      </c>
      <c r="G8" s="183">
        <f t="shared" si="1"/>
        <v>130.07</v>
      </c>
      <c r="H8" s="183">
        <f t="shared" si="1"/>
        <v>7.3</v>
      </c>
      <c r="I8" s="183">
        <f t="shared" si="1"/>
        <v>38.55</v>
      </c>
      <c r="J8" s="183">
        <f t="shared" si="1"/>
        <v>0</v>
      </c>
      <c r="K8" s="183">
        <f t="shared" si="1"/>
        <v>16.43</v>
      </c>
      <c r="L8" s="183">
        <f t="shared" si="1"/>
        <v>2.55</v>
      </c>
      <c r="M8" s="183">
        <f t="shared" si="1"/>
        <v>37.76</v>
      </c>
      <c r="N8" s="183">
        <f t="shared" si="1"/>
        <v>4.56</v>
      </c>
      <c r="O8" s="183">
        <f t="shared" si="1"/>
        <v>101.47</v>
      </c>
      <c r="P8" s="183">
        <f t="shared" si="1"/>
        <v>7</v>
      </c>
      <c r="Q8" s="183">
        <f t="shared" si="1"/>
        <v>8</v>
      </c>
      <c r="R8" s="183">
        <f t="shared" si="1"/>
        <v>0</v>
      </c>
      <c r="S8" s="183">
        <f t="shared" si="1"/>
        <v>0</v>
      </c>
      <c r="T8" s="183">
        <f t="shared" si="1"/>
        <v>0</v>
      </c>
      <c r="U8" s="183">
        <f t="shared" si="1"/>
        <v>0</v>
      </c>
      <c r="V8" s="183">
        <f t="shared" si="1"/>
        <v>7</v>
      </c>
      <c r="W8" s="183">
        <f t="shared" si="1"/>
        <v>0</v>
      </c>
      <c r="X8" s="183">
        <f t="shared" si="1"/>
        <v>0</v>
      </c>
      <c r="Y8" s="183">
        <f t="shared" si="1"/>
        <v>5</v>
      </c>
      <c r="Z8" s="183">
        <f t="shared" si="1"/>
        <v>0</v>
      </c>
      <c r="AA8" s="183">
        <f t="shared" si="1"/>
        <v>3</v>
      </c>
      <c r="AB8" s="183">
        <f t="shared" si="1"/>
        <v>3</v>
      </c>
      <c r="AC8" s="183">
        <f t="shared" si="1"/>
        <v>7</v>
      </c>
      <c r="AD8" s="183">
        <f t="shared" si="1"/>
        <v>3</v>
      </c>
      <c r="AE8" s="183">
        <f t="shared" si="1"/>
        <v>2.4</v>
      </c>
      <c r="AF8" s="183">
        <f t="shared" si="1"/>
        <v>0</v>
      </c>
      <c r="AG8" s="183">
        <f t="shared" si="1"/>
        <v>0</v>
      </c>
      <c r="AH8" s="183">
        <f t="shared" si="1"/>
        <v>0</v>
      </c>
      <c r="AI8" s="183">
        <f t="shared" si="1"/>
        <v>5</v>
      </c>
      <c r="AJ8" s="183">
        <f t="shared" si="1"/>
        <v>0</v>
      </c>
      <c r="AK8" s="183">
        <f t="shared" si="1"/>
        <v>2.63</v>
      </c>
      <c r="AL8" s="183">
        <f t="shared" si="1"/>
        <v>5.48</v>
      </c>
      <c r="AM8" s="183">
        <f t="shared" si="1"/>
        <v>4.5</v>
      </c>
      <c r="AN8" s="183">
        <f t="shared" si="1"/>
        <v>27.47</v>
      </c>
      <c r="AO8" s="183">
        <f t="shared" si="1"/>
        <v>0</v>
      </c>
      <c r="AP8" s="183">
        <f t="shared" si="1"/>
        <v>10.99</v>
      </c>
      <c r="AQ8" s="183">
        <f t="shared" si="1"/>
        <v>0</v>
      </c>
      <c r="AR8" s="183">
        <f t="shared" si="1"/>
        <v>0</v>
      </c>
      <c r="AS8" s="183">
        <f t="shared" si="1"/>
        <v>0</v>
      </c>
      <c r="AT8" s="183">
        <f t="shared" si="1"/>
        <v>0</v>
      </c>
      <c r="AU8" s="183">
        <f t="shared" si="1"/>
        <v>0</v>
      </c>
      <c r="AV8" s="183">
        <f t="shared" si="1"/>
        <v>0</v>
      </c>
    </row>
    <row r="9" spans="1:48" s="140" customFormat="1" ht="48" customHeight="1">
      <c r="A9" s="181" t="s">
        <v>257</v>
      </c>
      <c r="B9" s="182" t="s">
        <v>181</v>
      </c>
      <c r="C9" s="183">
        <f>C10</f>
        <v>578.73</v>
      </c>
      <c r="D9" s="183">
        <f aca="true" t="shared" si="2" ref="D9:AV9">D10</f>
        <v>432.68</v>
      </c>
      <c r="E9" s="183">
        <f t="shared" si="2"/>
        <v>127.22</v>
      </c>
      <c r="F9" s="183">
        <f t="shared" si="2"/>
        <v>68.24</v>
      </c>
      <c r="G9" s="183">
        <f t="shared" si="2"/>
        <v>130.07</v>
      </c>
      <c r="H9" s="183">
        <f t="shared" si="2"/>
        <v>7.3</v>
      </c>
      <c r="I9" s="183">
        <f t="shared" si="2"/>
        <v>38.55</v>
      </c>
      <c r="J9" s="183">
        <f t="shared" si="2"/>
        <v>0</v>
      </c>
      <c r="K9" s="183">
        <f t="shared" si="2"/>
        <v>16.43</v>
      </c>
      <c r="L9" s="183">
        <f t="shared" si="2"/>
        <v>2.55</v>
      </c>
      <c r="M9" s="183">
        <f t="shared" si="2"/>
        <v>37.76</v>
      </c>
      <c r="N9" s="183">
        <f t="shared" si="2"/>
        <v>4.56</v>
      </c>
      <c r="O9" s="183">
        <f t="shared" si="2"/>
        <v>101.47</v>
      </c>
      <c r="P9" s="183">
        <f t="shared" si="2"/>
        <v>7</v>
      </c>
      <c r="Q9" s="183">
        <f t="shared" si="2"/>
        <v>8</v>
      </c>
      <c r="R9" s="183">
        <f t="shared" si="2"/>
        <v>0</v>
      </c>
      <c r="S9" s="183">
        <f t="shared" si="2"/>
        <v>0</v>
      </c>
      <c r="T9" s="183">
        <f t="shared" si="2"/>
        <v>0</v>
      </c>
      <c r="U9" s="183">
        <f t="shared" si="2"/>
        <v>0</v>
      </c>
      <c r="V9" s="183">
        <f t="shared" si="2"/>
        <v>7</v>
      </c>
      <c r="W9" s="183">
        <f t="shared" si="2"/>
        <v>0</v>
      </c>
      <c r="X9" s="183">
        <f t="shared" si="2"/>
        <v>0</v>
      </c>
      <c r="Y9" s="183">
        <f t="shared" si="2"/>
        <v>5</v>
      </c>
      <c r="Z9" s="183">
        <f t="shared" si="2"/>
        <v>0</v>
      </c>
      <c r="AA9" s="183">
        <f t="shared" si="2"/>
        <v>3</v>
      </c>
      <c r="AB9" s="183">
        <f t="shared" si="2"/>
        <v>3</v>
      </c>
      <c r="AC9" s="183">
        <f t="shared" si="2"/>
        <v>7</v>
      </c>
      <c r="AD9" s="183">
        <f t="shared" si="2"/>
        <v>3</v>
      </c>
      <c r="AE9" s="183">
        <f t="shared" si="2"/>
        <v>2.4</v>
      </c>
      <c r="AF9" s="183">
        <f t="shared" si="2"/>
        <v>0</v>
      </c>
      <c r="AG9" s="183">
        <f t="shared" si="2"/>
        <v>0</v>
      </c>
      <c r="AH9" s="183">
        <f t="shared" si="2"/>
        <v>0</v>
      </c>
      <c r="AI9" s="183">
        <f t="shared" si="2"/>
        <v>5</v>
      </c>
      <c r="AJ9" s="183">
        <f t="shared" si="2"/>
        <v>0</v>
      </c>
      <c r="AK9" s="183">
        <f t="shared" si="2"/>
        <v>2.63</v>
      </c>
      <c r="AL9" s="183">
        <f t="shared" si="2"/>
        <v>5.48</v>
      </c>
      <c r="AM9" s="183">
        <f t="shared" si="2"/>
        <v>4.5</v>
      </c>
      <c r="AN9" s="183">
        <f t="shared" si="2"/>
        <v>27.47</v>
      </c>
      <c r="AO9" s="183">
        <f t="shared" si="2"/>
        <v>0</v>
      </c>
      <c r="AP9" s="183">
        <f t="shared" si="2"/>
        <v>10.99</v>
      </c>
      <c r="AQ9" s="183">
        <f t="shared" si="2"/>
        <v>0</v>
      </c>
      <c r="AR9" s="183">
        <f t="shared" si="2"/>
        <v>0</v>
      </c>
      <c r="AS9" s="183">
        <f t="shared" si="2"/>
        <v>0</v>
      </c>
      <c r="AT9" s="183">
        <f t="shared" si="2"/>
        <v>0</v>
      </c>
      <c r="AU9" s="183">
        <f t="shared" si="2"/>
        <v>0</v>
      </c>
      <c r="AV9" s="183">
        <f t="shared" si="2"/>
        <v>0</v>
      </c>
    </row>
    <row r="10" spans="1:48" s="140" customFormat="1" ht="48" customHeight="1">
      <c r="A10" s="184" t="s">
        <v>126</v>
      </c>
      <c r="B10" s="182" t="s">
        <v>180</v>
      </c>
      <c r="C10" s="183">
        <v>578.73</v>
      </c>
      <c r="D10" s="183">
        <v>432.68</v>
      </c>
      <c r="E10" s="183">
        <v>127.22</v>
      </c>
      <c r="F10" s="183">
        <v>68.24</v>
      </c>
      <c r="G10" s="183">
        <v>130.07</v>
      </c>
      <c r="H10" s="183">
        <v>7.3</v>
      </c>
      <c r="I10" s="183">
        <v>38.55</v>
      </c>
      <c r="J10" s="183"/>
      <c r="K10" s="183">
        <v>16.43</v>
      </c>
      <c r="L10" s="183">
        <v>2.55</v>
      </c>
      <c r="M10" s="183">
        <v>37.76</v>
      </c>
      <c r="N10" s="183">
        <v>4.56</v>
      </c>
      <c r="O10" s="183">
        <v>101.47</v>
      </c>
      <c r="P10" s="183">
        <v>7</v>
      </c>
      <c r="Q10" s="183">
        <v>8</v>
      </c>
      <c r="R10" s="183"/>
      <c r="S10" s="183"/>
      <c r="T10" s="183"/>
      <c r="U10" s="183"/>
      <c r="V10" s="183">
        <v>7</v>
      </c>
      <c r="W10" s="183"/>
      <c r="X10" s="183"/>
      <c r="Y10" s="183">
        <v>5</v>
      </c>
      <c r="Z10" s="183"/>
      <c r="AA10" s="183">
        <v>3</v>
      </c>
      <c r="AB10" s="183">
        <v>3</v>
      </c>
      <c r="AC10" s="183">
        <v>7</v>
      </c>
      <c r="AD10" s="183">
        <v>3</v>
      </c>
      <c r="AE10" s="183">
        <v>2.4</v>
      </c>
      <c r="AF10" s="183"/>
      <c r="AG10" s="183"/>
      <c r="AH10" s="183"/>
      <c r="AI10" s="183">
        <v>5</v>
      </c>
      <c r="AJ10" s="183"/>
      <c r="AK10" s="183">
        <v>2.63</v>
      </c>
      <c r="AL10" s="183">
        <v>5.48</v>
      </c>
      <c r="AM10" s="183">
        <v>4.5</v>
      </c>
      <c r="AN10" s="183">
        <v>27.47</v>
      </c>
      <c r="AO10" s="183"/>
      <c r="AP10" s="183">
        <v>10.99</v>
      </c>
      <c r="AQ10" s="183"/>
      <c r="AR10" s="183"/>
      <c r="AS10" s="183"/>
      <c r="AT10" s="183"/>
      <c r="AU10" s="183"/>
      <c r="AV10" s="183"/>
    </row>
    <row r="11" spans="1:48" ht="48" customHeight="1">
      <c r="A11" s="185"/>
      <c r="B11" s="186"/>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row>
    <row r="12" spans="1:48" ht="48" customHeight="1">
      <c r="A12" s="185"/>
      <c r="B12" s="186"/>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row>
    <row r="13" spans="1:48" ht="48" customHeight="1">
      <c r="A13" s="185"/>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row>
    <row r="14" spans="1:48" ht="48" customHeight="1">
      <c r="A14" s="185"/>
      <c r="B14" s="186"/>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row>
    <row r="15" spans="1:48" ht="48" customHeight="1">
      <c r="A15" s="185"/>
      <c r="B15" s="186"/>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row>
    <row r="16" spans="1:48" ht="48" customHeight="1">
      <c r="A16" s="185"/>
      <c r="B16" s="186"/>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row>
    <row r="17" spans="1:48" ht="48" customHeight="1">
      <c r="A17" s="185"/>
      <c r="B17" s="186"/>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row>
    <row r="18" spans="1:48" ht="48" customHeight="1">
      <c r="A18" s="185"/>
      <c r="B18" s="186"/>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row>
    <row r="19" spans="1:48" ht="48" customHeight="1">
      <c r="A19" s="185"/>
      <c r="B19" s="186"/>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row>
    <row r="20" spans="1:48" ht="48" customHeight="1">
      <c r="A20" s="185"/>
      <c r="B20" s="186"/>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row>
    <row r="21" spans="1:48" ht="14.25">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row>
    <row r="22" spans="1:48" ht="14.25">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row>
    <row r="23" spans="1:48" ht="14.25">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row>
    <row r="24" spans="1:48" ht="14.25">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row>
    <row r="25" spans="1:48" ht="14.2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row>
    <row r="26" spans="1:48" ht="14.2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row>
    <row r="27" spans="1:48" ht="14.25">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row>
    <row r="28" spans="1:48" ht="14.25">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row>
    <row r="29" spans="1:48" ht="14.25">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row>
    <row r="30" spans="1:48" ht="14.25">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row>
    <row r="31" spans="1:48" ht="14.25">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row>
    <row r="32" spans="1:48" ht="14.2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row>
    <row r="33" spans="1:48" ht="14.25">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row>
    <row r="34" spans="1:48" ht="14.25">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5"/>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A7" sqref="A7:IV7"/>
    </sheetView>
  </sheetViews>
  <sheetFormatPr defaultColWidth="6.875" defaultRowHeight="23.25" customHeight="1"/>
  <cols>
    <col min="1" max="1" width="13.875" style="141" customWidth="1"/>
    <col min="2" max="2" width="12.25390625" style="141" customWidth="1"/>
    <col min="3" max="3" width="18.50390625" style="141" customWidth="1"/>
    <col min="4" max="8" width="13.00390625" style="141" customWidth="1"/>
    <col min="9" max="16384" width="6.875" style="141" customWidth="1"/>
  </cols>
  <sheetData>
    <row r="1" s="71" customFormat="1" ht="23.25" customHeight="1">
      <c r="A1" s="17" t="s">
        <v>258</v>
      </c>
    </row>
    <row r="2" spans="1:8" ht="30" customHeight="1">
      <c r="A2" s="142" t="s">
        <v>259</v>
      </c>
      <c r="B2" s="142"/>
      <c r="C2" s="142"/>
      <c r="D2" s="142"/>
      <c r="E2" s="142"/>
      <c r="F2" s="142"/>
      <c r="G2" s="142"/>
      <c r="H2" s="142"/>
    </row>
    <row r="3" spans="1:8" ht="23.25" customHeight="1">
      <c r="A3" s="143"/>
      <c r="H3" s="155" t="s">
        <v>23</v>
      </c>
    </row>
    <row r="4" spans="1:8" s="17" customFormat="1" ht="27" customHeight="1">
      <c r="A4" s="77" t="s">
        <v>123</v>
      </c>
      <c r="B4" s="77" t="s">
        <v>124</v>
      </c>
      <c r="C4" s="77" t="s">
        <v>28</v>
      </c>
      <c r="D4" s="78" t="s">
        <v>34</v>
      </c>
      <c r="E4" s="78"/>
      <c r="F4" s="78"/>
      <c r="G4" s="78"/>
      <c r="H4" s="156" t="s">
        <v>35</v>
      </c>
    </row>
    <row r="5" spans="1:8" s="17" customFormat="1" ht="31.5" customHeight="1">
      <c r="A5" s="79"/>
      <c r="B5" s="79"/>
      <c r="C5" s="79"/>
      <c r="D5" s="80" t="s">
        <v>38</v>
      </c>
      <c r="E5" s="80" t="s">
        <v>39</v>
      </c>
      <c r="F5" s="80" t="s">
        <v>40</v>
      </c>
      <c r="G5" s="80" t="s">
        <v>41</v>
      </c>
      <c r="H5" s="157"/>
    </row>
    <row r="6" spans="1:8" s="69" customFormat="1" ht="27" customHeight="1">
      <c r="A6" s="158"/>
      <c r="B6" s="158" t="s">
        <v>28</v>
      </c>
      <c r="C6" s="159">
        <f>D6+H6</f>
        <v>0</v>
      </c>
      <c r="D6" s="160">
        <f>SUM(E6:G6)</f>
        <v>0</v>
      </c>
      <c r="E6" s="161"/>
      <c r="F6" s="161"/>
      <c r="G6" s="161"/>
      <c r="H6" s="161"/>
    </row>
    <row r="7" spans="1:8" s="97" customFormat="1" ht="24">
      <c r="A7" s="96" t="s">
        <v>260</v>
      </c>
      <c r="B7" s="162"/>
      <c r="C7" s="163">
        <f aca="true" t="shared" si="0" ref="C7:C14">D7+H7</f>
        <v>0</v>
      </c>
      <c r="D7" s="164">
        <f aca="true" t="shared" si="1" ref="D7:D14">SUM(E7:G7)</f>
        <v>0</v>
      </c>
      <c r="E7" s="165"/>
      <c r="F7" s="165"/>
      <c r="G7" s="98"/>
      <c r="H7" s="98"/>
    </row>
    <row r="8" spans="1:8" s="71" customFormat="1" ht="27" customHeight="1">
      <c r="A8" s="166"/>
      <c r="B8" s="167"/>
      <c r="C8" s="159">
        <f t="shared" si="0"/>
        <v>0</v>
      </c>
      <c r="D8" s="160">
        <f t="shared" si="1"/>
        <v>0</v>
      </c>
      <c r="E8" s="168"/>
      <c r="F8" s="168"/>
      <c r="G8" s="168"/>
      <c r="H8" s="168"/>
    </row>
    <row r="9" spans="1:8" s="71" customFormat="1" ht="27" customHeight="1">
      <c r="A9" s="166"/>
      <c r="B9" s="167"/>
      <c r="C9" s="159">
        <f t="shared" si="0"/>
        <v>0</v>
      </c>
      <c r="D9" s="160">
        <f t="shared" si="1"/>
        <v>0</v>
      </c>
      <c r="E9" s="168"/>
      <c r="F9" s="168"/>
      <c r="G9" s="168"/>
      <c r="H9" s="168"/>
    </row>
    <row r="10" spans="1:8" s="71" customFormat="1" ht="27" customHeight="1">
      <c r="A10" s="166"/>
      <c r="B10" s="167"/>
      <c r="C10" s="159">
        <f t="shared" si="0"/>
        <v>0</v>
      </c>
      <c r="D10" s="160">
        <f t="shared" si="1"/>
        <v>0</v>
      </c>
      <c r="E10" s="168"/>
      <c r="F10" s="168"/>
      <c r="G10" s="168"/>
      <c r="H10" s="168"/>
    </row>
    <row r="11" spans="1:8" ht="27" customHeight="1">
      <c r="A11" s="169"/>
      <c r="B11" s="169"/>
      <c r="C11" s="159">
        <f t="shared" si="0"/>
        <v>0</v>
      </c>
      <c r="D11" s="160">
        <f t="shared" si="1"/>
        <v>0</v>
      </c>
      <c r="E11" s="170"/>
      <c r="F11" s="168"/>
      <c r="G11" s="171"/>
      <c r="H11" s="171"/>
    </row>
    <row r="12" spans="1:8" ht="27" customHeight="1">
      <c r="A12" s="169"/>
      <c r="B12" s="169"/>
      <c r="C12" s="159">
        <f t="shared" si="0"/>
        <v>0</v>
      </c>
      <c r="D12" s="160">
        <f t="shared" si="1"/>
        <v>0</v>
      </c>
      <c r="E12" s="172"/>
      <c r="F12" s="172"/>
      <c r="G12" s="171"/>
      <c r="H12" s="171"/>
    </row>
    <row r="13" spans="1:8" ht="27" customHeight="1">
      <c r="A13" s="169"/>
      <c r="B13" s="169"/>
      <c r="C13" s="159">
        <f t="shared" si="0"/>
        <v>0</v>
      </c>
      <c r="D13" s="160">
        <f t="shared" si="1"/>
        <v>0</v>
      </c>
      <c r="E13" s="172"/>
      <c r="F13" s="172"/>
      <c r="G13" s="171"/>
      <c r="H13" s="171"/>
    </row>
    <row r="14" spans="1:8" ht="27" customHeight="1">
      <c r="A14" s="169"/>
      <c r="B14" s="169"/>
      <c r="C14" s="173">
        <f t="shared" si="0"/>
        <v>0</v>
      </c>
      <c r="D14" s="174">
        <f t="shared" si="1"/>
        <v>0</v>
      </c>
      <c r="E14" s="172"/>
      <c r="F14" s="172"/>
      <c r="G14" s="171"/>
      <c r="H14" s="171"/>
    </row>
    <row r="15" spans="1:8" ht="38.25" customHeight="1">
      <c r="A15" s="152" t="s">
        <v>261</v>
      </c>
      <c r="B15" s="152"/>
      <c r="C15" s="152"/>
      <c r="D15" s="152"/>
      <c r="E15" s="152"/>
      <c r="F15" s="152"/>
      <c r="G15" s="152"/>
      <c r="H15" s="152"/>
    </row>
    <row r="16" spans="1:5" ht="19.5" customHeight="1">
      <c r="A16" s="153"/>
      <c r="B16" s="153"/>
      <c r="C16" s="153"/>
      <c r="D16" s="153"/>
      <c r="E16" s="153"/>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A7" sqref="A7:IV7"/>
    </sheetView>
  </sheetViews>
  <sheetFormatPr defaultColWidth="6.875" defaultRowHeight="23.25" customHeight="1"/>
  <cols>
    <col min="1" max="1" width="13.00390625" style="141" customWidth="1"/>
    <col min="2" max="2" width="12.25390625" style="141" customWidth="1"/>
    <col min="3" max="15" width="7.125" style="141" customWidth="1"/>
    <col min="16" max="16384" width="6.875" style="141" customWidth="1"/>
  </cols>
  <sheetData>
    <row r="1" s="71" customFormat="1" ht="23.25" customHeight="1">
      <c r="A1" s="17" t="s">
        <v>262</v>
      </c>
    </row>
    <row r="2" spans="1:15" ht="30" customHeight="1">
      <c r="A2" s="142" t="s">
        <v>263</v>
      </c>
      <c r="B2" s="142"/>
      <c r="C2" s="142"/>
      <c r="D2" s="142"/>
      <c r="E2" s="142"/>
      <c r="F2" s="142"/>
      <c r="G2" s="142"/>
      <c r="H2" s="142"/>
      <c r="I2" s="142"/>
      <c r="J2" s="142"/>
      <c r="K2" s="142"/>
      <c r="L2" s="142"/>
      <c r="M2" s="142"/>
      <c r="N2" s="142"/>
      <c r="O2" s="142"/>
    </row>
    <row r="3" spans="1:15" ht="23.25" customHeight="1">
      <c r="A3" s="143"/>
      <c r="N3" s="154" t="s">
        <v>23</v>
      </c>
      <c r="O3" s="154"/>
    </row>
    <row r="4" spans="1:15" s="139" customFormat="1" ht="28.5" customHeight="1">
      <c r="A4" s="144" t="s">
        <v>123</v>
      </c>
      <c r="B4" s="145" t="s">
        <v>124</v>
      </c>
      <c r="C4" s="146" t="s">
        <v>147</v>
      </c>
      <c r="D4" s="146" t="s">
        <v>148</v>
      </c>
      <c r="E4" s="147" t="s">
        <v>149</v>
      </c>
      <c r="F4" s="146" t="s">
        <v>150</v>
      </c>
      <c r="G4" s="146" t="s">
        <v>151</v>
      </c>
      <c r="H4" s="146" t="s">
        <v>264</v>
      </c>
      <c r="I4" s="146" t="s">
        <v>265</v>
      </c>
      <c r="J4" s="146" t="s">
        <v>154</v>
      </c>
      <c r="K4" s="146" t="s">
        <v>155</v>
      </c>
      <c r="L4" s="146" t="s">
        <v>156</v>
      </c>
      <c r="M4" s="146" t="s">
        <v>157</v>
      </c>
      <c r="N4" s="146" t="s">
        <v>158</v>
      </c>
      <c r="O4" s="146" t="s">
        <v>266</v>
      </c>
    </row>
    <row r="5" spans="1:15" s="139" customFormat="1" ht="28.5" customHeight="1">
      <c r="A5" s="144"/>
      <c r="B5" s="145"/>
      <c r="C5" s="146"/>
      <c r="D5" s="146"/>
      <c r="E5" s="147"/>
      <c r="F5" s="146"/>
      <c r="G5" s="146"/>
      <c r="H5" s="146"/>
      <c r="I5" s="146"/>
      <c r="J5" s="146"/>
      <c r="K5" s="146"/>
      <c r="L5" s="146"/>
      <c r="M5" s="146"/>
      <c r="N5" s="146"/>
      <c r="O5" s="146"/>
    </row>
    <row r="6" spans="1:15" ht="27" customHeight="1">
      <c r="A6" s="148"/>
      <c r="B6" s="149" t="s">
        <v>28</v>
      </c>
      <c r="C6" s="149"/>
      <c r="D6" s="148"/>
      <c r="E6" s="148"/>
      <c r="F6" s="148"/>
      <c r="G6" s="148"/>
      <c r="H6" s="148"/>
      <c r="I6" s="148"/>
      <c r="J6" s="148"/>
      <c r="K6" s="148"/>
      <c r="L6" s="148"/>
      <c r="M6" s="148"/>
      <c r="N6" s="148"/>
      <c r="O6" s="148"/>
    </row>
    <row r="7" spans="1:15" s="140" customFormat="1" ht="36">
      <c r="A7" s="150" t="s">
        <v>260</v>
      </c>
      <c r="B7" s="151"/>
      <c r="C7" s="151"/>
      <c r="D7" s="151"/>
      <c r="E7" s="151"/>
      <c r="F7" s="151"/>
      <c r="G7" s="151"/>
      <c r="H7" s="151"/>
      <c r="I7" s="151"/>
      <c r="J7" s="151"/>
      <c r="K7" s="151"/>
      <c r="L7" s="151"/>
      <c r="M7" s="151"/>
      <c r="N7" s="151"/>
      <c r="O7" s="151"/>
    </row>
    <row r="8" spans="1:15" ht="27" customHeight="1">
      <c r="A8" s="148"/>
      <c r="B8" s="148"/>
      <c r="C8" s="148"/>
      <c r="D8" s="148"/>
      <c r="E8" s="148"/>
      <c r="F8" s="148"/>
      <c r="G8" s="148"/>
      <c r="H8" s="148"/>
      <c r="I8" s="148"/>
      <c r="J8" s="148"/>
      <c r="K8" s="148"/>
      <c r="L8" s="148"/>
      <c r="M8" s="148"/>
      <c r="N8" s="148"/>
      <c r="O8" s="148"/>
    </row>
    <row r="9" spans="1:15" ht="27" customHeight="1">
      <c r="A9" s="148"/>
      <c r="B9" s="148"/>
      <c r="C9" s="148"/>
      <c r="D9" s="148"/>
      <c r="E9" s="148"/>
      <c r="F9" s="148"/>
      <c r="G9" s="148"/>
      <c r="H9" s="148"/>
      <c r="I9" s="148"/>
      <c r="J9" s="148"/>
      <c r="K9" s="148"/>
      <c r="L9" s="148"/>
      <c r="M9" s="148"/>
      <c r="N9" s="148"/>
      <c r="O9" s="148"/>
    </row>
    <row r="10" spans="1:15" ht="27" customHeight="1">
      <c r="A10" s="148"/>
      <c r="B10" s="148"/>
      <c r="C10" s="148"/>
      <c r="D10" s="148"/>
      <c r="E10" s="148"/>
      <c r="F10" s="148"/>
      <c r="G10" s="148"/>
      <c r="H10" s="148"/>
      <c r="I10" s="148"/>
      <c r="J10" s="148"/>
      <c r="K10" s="148"/>
      <c r="L10" s="148"/>
      <c r="M10" s="148"/>
      <c r="N10" s="148"/>
      <c r="O10" s="148"/>
    </row>
    <row r="11" spans="1:15" ht="27" customHeight="1">
      <c r="A11" s="148"/>
      <c r="B11" s="148"/>
      <c r="C11" s="148"/>
      <c r="D11" s="148"/>
      <c r="E11" s="148"/>
      <c r="F11" s="148"/>
      <c r="G11" s="148"/>
      <c r="H11" s="148"/>
      <c r="I11" s="148"/>
      <c r="J11" s="148"/>
      <c r="K11" s="148"/>
      <c r="L11" s="148"/>
      <c r="M11" s="148"/>
      <c r="N11" s="148"/>
      <c r="O11" s="148"/>
    </row>
    <row r="12" spans="1:15" ht="27" customHeight="1">
      <c r="A12" s="148"/>
      <c r="B12" s="148"/>
      <c r="C12" s="148"/>
      <c r="D12" s="148"/>
      <c r="E12" s="148"/>
      <c r="F12" s="148"/>
      <c r="G12" s="148"/>
      <c r="H12" s="148"/>
      <c r="I12" s="148"/>
      <c r="J12" s="148"/>
      <c r="K12" s="148"/>
      <c r="L12" s="148"/>
      <c r="M12" s="148"/>
      <c r="N12" s="148"/>
      <c r="O12" s="148"/>
    </row>
    <row r="13" spans="1:15" ht="27" customHeight="1">
      <c r="A13" s="148"/>
      <c r="B13" s="148"/>
      <c r="C13" s="148"/>
      <c r="D13" s="148"/>
      <c r="E13" s="148"/>
      <c r="F13" s="148"/>
      <c r="G13" s="148"/>
      <c r="H13" s="148"/>
      <c r="I13" s="148"/>
      <c r="J13" s="148"/>
      <c r="K13" s="148"/>
      <c r="L13" s="148"/>
      <c r="M13" s="148"/>
      <c r="N13" s="148"/>
      <c r="O13" s="148"/>
    </row>
    <row r="14" spans="1:15" ht="27" customHeight="1">
      <c r="A14" s="148"/>
      <c r="B14" s="148"/>
      <c r="C14" s="148"/>
      <c r="D14" s="148"/>
      <c r="E14" s="148"/>
      <c r="F14" s="148"/>
      <c r="G14" s="148"/>
      <c r="H14" s="148"/>
      <c r="I14" s="148"/>
      <c r="J14" s="148"/>
      <c r="K14" s="148"/>
      <c r="L14" s="148"/>
      <c r="M14" s="148"/>
      <c r="N14" s="148"/>
      <c r="O14" s="148"/>
    </row>
    <row r="15" spans="1:15" ht="38.25" customHeight="1">
      <c r="A15" s="152" t="s">
        <v>261</v>
      </c>
      <c r="B15" s="152"/>
      <c r="C15" s="152"/>
      <c r="D15" s="152"/>
      <c r="E15" s="152"/>
      <c r="F15" s="152"/>
      <c r="G15" s="152"/>
      <c r="H15" s="152"/>
      <c r="I15" s="152"/>
      <c r="J15" s="152"/>
      <c r="K15" s="152"/>
      <c r="L15" s="152"/>
      <c r="M15" s="152"/>
      <c r="N15" s="152"/>
      <c r="O15" s="152"/>
    </row>
    <row r="16" spans="1:5" ht="19.5" customHeight="1">
      <c r="A16" s="153"/>
      <c r="B16" s="153"/>
      <c r="C16" s="153"/>
      <c r="D16" s="153"/>
      <c r="E16" s="153"/>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G14"/>
  <sheetViews>
    <sheetView showZeros="0" workbookViewId="0" topLeftCell="A1">
      <selection activeCell="A7" sqref="A7:IV7"/>
    </sheetView>
  </sheetViews>
  <sheetFormatPr defaultColWidth="6.875" defaultRowHeight="12.75" customHeight="1"/>
  <cols>
    <col min="1" max="1" width="15.25390625" style="104" customWidth="1"/>
    <col min="2" max="2" width="11.875" style="104" customWidth="1"/>
    <col min="3" max="3" width="10.75390625" style="104" customWidth="1"/>
    <col min="4" max="4" width="10.00390625" style="104" customWidth="1"/>
    <col min="5" max="5" width="8.625" style="104" customWidth="1"/>
    <col min="6" max="6" width="10.625" style="104" customWidth="1"/>
    <col min="7" max="7" width="13.25390625" style="104" customWidth="1"/>
    <col min="8" max="8" width="9.50390625" style="105" customWidth="1"/>
    <col min="9" max="9" width="30.375" style="104" customWidth="1"/>
    <col min="10" max="16384" width="6.875" style="104" customWidth="1"/>
  </cols>
  <sheetData>
    <row r="1" spans="1:8" s="71" customFormat="1" ht="23.25" customHeight="1">
      <c r="A1" s="17" t="s">
        <v>267</v>
      </c>
      <c r="H1" s="106"/>
    </row>
    <row r="2" spans="1:241" ht="30" customHeight="1">
      <c r="A2" s="107" t="s">
        <v>268</v>
      </c>
      <c r="B2" s="107"/>
      <c r="C2" s="107"/>
      <c r="D2" s="107"/>
      <c r="E2" s="107"/>
      <c r="F2" s="107"/>
      <c r="G2" s="107"/>
      <c r="H2" s="107"/>
      <c r="I2" s="107"/>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row>
    <row r="3" spans="1:241" ht="22.5" customHeight="1">
      <c r="A3" s="108"/>
      <c r="B3" s="109"/>
      <c r="C3" s="109"/>
      <c r="D3" s="110"/>
      <c r="E3" s="110"/>
      <c r="F3" s="110"/>
      <c r="G3" s="111"/>
      <c r="H3" s="112"/>
      <c r="I3" s="134" t="s">
        <v>23</v>
      </c>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row>
    <row r="4" spans="1:241" s="103" customFormat="1" ht="22.5" customHeight="1">
      <c r="A4" s="113" t="s">
        <v>24</v>
      </c>
      <c r="B4" s="114" t="s">
        <v>269</v>
      </c>
      <c r="C4" s="114"/>
      <c r="D4" s="114"/>
      <c r="E4" s="114"/>
      <c r="F4" s="114"/>
      <c r="G4" s="115"/>
      <c r="H4" s="116" t="s">
        <v>270</v>
      </c>
      <c r="I4" s="135" t="s">
        <v>271</v>
      </c>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row>
    <row r="5" spans="1:241" s="103" customFormat="1" ht="22.5" customHeight="1">
      <c r="A5" s="117"/>
      <c r="B5" s="117" t="s">
        <v>38</v>
      </c>
      <c r="C5" s="117" t="s">
        <v>224</v>
      </c>
      <c r="D5" s="117" t="s">
        <v>272</v>
      </c>
      <c r="E5" s="118" t="s">
        <v>273</v>
      </c>
      <c r="F5" s="119"/>
      <c r="G5" s="117" t="s">
        <v>274</v>
      </c>
      <c r="H5" s="116"/>
      <c r="I5" s="135"/>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row>
    <row r="6" spans="1:241" s="103" customFormat="1" ht="40.5" customHeight="1">
      <c r="A6" s="117"/>
      <c r="B6" s="120"/>
      <c r="C6" s="120"/>
      <c r="D6" s="120"/>
      <c r="E6" s="113" t="s">
        <v>275</v>
      </c>
      <c r="F6" s="113" t="s">
        <v>228</v>
      </c>
      <c r="G6" s="120"/>
      <c r="H6" s="116"/>
      <c r="I6" s="135"/>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row>
    <row r="7" spans="1:241" ht="36.75" customHeight="1">
      <c r="A7" s="121" t="s">
        <v>276</v>
      </c>
      <c r="B7" s="122">
        <f>C7+D7+G7</f>
        <v>11.9</v>
      </c>
      <c r="C7" s="123">
        <v>7.4</v>
      </c>
      <c r="D7" s="124">
        <v>4.5</v>
      </c>
      <c r="E7" s="125"/>
      <c r="F7" s="125">
        <v>4.5</v>
      </c>
      <c r="G7" s="125"/>
      <c r="H7" s="126" t="s">
        <v>277</v>
      </c>
      <c r="I7" s="137" t="s">
        <v>278</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row>
    <row r="8" spans="1:9" ht="36.75" customHeight="1">
      <c r="A8" s="127"/>
      <c r="B8" s="125"/>
      <c r="C8" s="128"/>
      <c r="D8" s="129"/>
      <c r="E8" s="125"/>
      <c r="F8" s="125"/>
      <c r="G8" s="125"/>
      <c r="H8" s="130"/>
      <c r="I8" s="138"/>
    </row>
    <row r="9" spans="1:9" ht="36.75" customHeight="1">
      <c r="A9" s="127"/>
      <c r="B9" s="125"/>
      <c r="C9" s="128"/>
      <c r="D9" s="129"/>
      <c r="E9" s="125"/>
      <c r="F9" s="125"/>
      <c r="G9" s="125"/>
      <c r="H9" s="130"/>
      <c r="I9" s="138"/>
    </row>
    <row r="10" spans="1:9" ht="36.75" customHeight="1">
      <c r="A10" s="127"/>
      <c r="B10" s="125"/>
      <c r="C10" s="128"/>
      <c r="D10" s="129"/>
      <c r="E10" s="125"/>
      <c r="F10" s="125"/>
      <c r="G10" s="125"/>
      <c r="H10" s="130"/>
      <c r="I10" s="138"/>
    </row>
    <row r="11" spans="1:9" ht="33.75" customHeight="1">
      <c r="A11" s="131" t="s">
        <v>279</v>
      </c>
      <c r="B11" s="131"/>
      <c r="C11" s="131"/>
      <c r="D11" s="131"/>
      <c r="E11" s="131"/>
      <c r="F11" s="131"/>
      <c r="G11" s="131"/>
      <c r="H11" s="131"/>
      <c r="I11" s="131"/>
    </row>
    <row r="12" spans="1:7" ht="19.5" customHeight="1">
      <c r="A12" s="132"/>
      <c r="B12" s="132"/>
      <c r="C12" s="132"/>
      <c r="D12" s="132"/>
      <c r="E12" s="132"/>
      <c r="F12" s="132"/>
      <c r="G12" s="132"/>
    </row>
    <row r="13" spans="1:7" ht="19.5" customHeight="1">
      <c r="A13" s="133"/>
      <c r="B13" s="133"/>
      <c r="C13" s="133"/>
      <c r="D13" s="133"/>
      <c r="E13" s="133"/>
      <c r="F13" s="133"/>
      <c r="G13" s="133"/>
    </row>
    <row r="14" spans="1:7" ht="12.75" customHeight="1">
      <c r="A14" s="133"/>
      <c r="B14" s="133"/>
      <c r="C14" s="133"/>
      <c r="D14" s="133"/>
      <c r="E14" s="133"/>
      <c r="F14" s="133"/>
      <c r="G14" s="133"/>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4"/>
  <sheetViews>
    <sheetView showZeros="0" workbookViewId="0" topLeftCell="A1">
      <selection activeCell="G10" sqref="G10"/>
    </sheetView>
  </sheetViews>
  <sheetFormatPr defaultColWidth="9.00390625" defaultRowHeight="14.25"/>
  <cols>
    <col min="1" max="1" width="13.125" style="71" customWidth="1"/>
    <col min="2" max="2" width="9.00390625" style="71" customWidth="1"/>
    <col min="3" max="3" width="14.875" style="71" customWidth="1"/>
    <col min="4" max="5" width="9.25390625" style="71" customWidth="1"/>
    <col min="6" max="6" width="10.25390625" style="71" customWidth="1"/>
    <col min="7" max="7" width="9.25390625" style="71" customWidth="1"/>
    <col min="8" max="9" width="10.875" style="71" customWidth="1"/>
    <col min="10" max="10" width="8.375" style="71" customWidth="1"/>
    <col min="11" max="11" width="15.00390625" style="71" customWidth="1"/>
    <col min="12" max="12" width="10.25390625" style="71" customWidth="1"/>
    <col min="13" max="16384" width="9.00390625" style="71" customWidth="1"/>
  </cols>
  <sheetData>
    <row r="1" ht="23.25" customHeight="1">
      <c r="A1" s="17" t="s">
        <v>280</v>
      </c>
    </row>
    <row r="2" spans="1:12" ht="29.25" customHeight="1">
      <c r="A2" s="73" t="s">
        <v>281</v>
      </c>
      <c r="B2" s="73"/>
      <c r="C2" s="73"/>
      <c r="D2" s="73"/>
      <c r="E2" s="73"/>
      <c r="F2" s="73"/>
      <c r="G2" s="73"/>
      <c r="H2" s="73"/>
      <c r="I2" s="73"/>
      <c r="J2" s="73"/>
      <c r="K2" s="73"/>
      <c r="L2" s="73"/>
    </row>
    <row r="3" spans="1:12" s="69" customFormat="1" ht="22.5" customHeight="1">
      <c r="A3" s="75"/>
      <c r="L3" s="94" t="s">
        <v>23</v>
      </c>
    </row>
    <row r="4" spans="1:12" s="17" customFormat="1" ht="22.5" customHeight="1">
      <c r="A4" s="77" t="s">
        <v>123</v>
      </c>
      <c r="B4" s="77" t="s">
        <v>124</v>
      </c>
      <c r="C4" s="78" t="s">
        <v>282</v>
      </c>
      <c r="D4" s="78" t="s">
        <v>283</v>
      </c>
      <c r="E4" s="78"/>
      <c r="F4" s="78"/>
      <c r="G4" s="78"/>
      <c r="H4" s="78"/>
      <c r="I4" s="78"/>
      <c r="J4" s="78"/>
      <c r="K4" s="78" t="s">
        <v>284</v>
      </c>
      <c r="L4" s="78" t="s">
        <v>285</v>
      </c>
    </row>
    <row r="5" spans="1:12" s="17" customFormat="1" ht="48" customHeight="1">
      <c r="A5" s="79"/>
      <c r="B5" s="79"/>
      <c r="C5" s="78"/>
      <c r="D5" s="80" t="s">
        <v>28</v>
      </c>
      <c r="E5" s="80" t="s">
        <v>36</v>
      </c>
      <c r="F5" s="80" t="s">
        <v>286</v>
      </c>
      <c r="G5" s="80" t="s">
        <v>30</v>
      </c>
      <c r="H5" s="80" t="s">
        <v>287</v>
      </c>
      <c r="I5" s="80" t="s">
        <v>132</v>
      </c>
      <c r="J5" s="80" t="s">
        <v>133</v>
      </c>
      <c r="K5" s="78"/>
      <c r="L5" s="78"/>
    </row>
    <row r="6" spans="1:12" s="97" customFormat="1" ht="30.75" customHeight="1">
      <c r="A6" s="98"/>
      <c r="B6" s="99"/>
      <c r="C6" s="100" t="s">
        <v>28</v>
      </c>
      <c r="D6" s="89">
        <v>33.61</v>
      </c>
      <c r="E6" s="82">
        <v>33.61</v>
      </c>
      <c r="F6" s="82"/>
      <c r="G6" s="82"/>
      <c r="H6" s="82"/>
      <c r="J6" s="98"/>
      <c r="K6" s="90"/>
      <c r="L6" s="90"/>
    </row>
    <row r="7" spans="1:12" s="70" customFormat="1" ht="30.75" customHeight="1">
      <c r="A7" s="81">
        <v>2013601</v>
      </c>
      <c r="B7" s="82" t="s">
        <v>288</v>
      </c>
      <c r="C7" s="81"/>
      <c r="D7" s="89">
        <v>33.61</v>
      </c>
      <c r="E7" s="88">
        <v>33.61</v>
      </c>
      <c r="F7" s="88"/>
      <c r="G7" s="88"/>
      <c r="H7" s="88"/>
      <c r="I7" s="88"/>
      <c r="J7" s="88"/>
      <c r="K7" s="95"/>
      <c r="L7" s="81"/>
    </row>
    <row r="8" spans="1:12" s="70" customFormat="1" ht="30.75" customHeight="1">
      <c r="A8" s="81"/>
      <c r="B8" s="81"/>
      <c r="C8" s="81"/>
      <c r="D8" s="89">
        <f aca="true" t="shared" si="0" ref="D6:D13">SUM(E8:J8)</f>
        <v>0</v>
      </c>
      <c r="E8" s="81"/>
      <c r="F8" s="81"/>
      <c r="G8" s="81"/>
      <c r="H8" s="81"/>
      <c r="I8" s="81"/>
      <c r="J8" s="81"/>
      <c r="K8" s="95"/>
      <c r="L8" s="81"/>
    </row>
    <row r="9" spans="1:12" s="70" customFormat="1" ht="30.75" customHeight="1">
      <c r="A9" s="81"/>
      <c r="B9" s="81"/>
      <c r="C9" s="81"/>
      <c r="D9" s="89">
        <f t="shared" si="0"/>
        <v>0</v>
      </c>
      <c r="E9" s="81"/>
      <c r="F9" s="81"/>
      <c r="G9" s="81"/>
      <c r="H9" s="81"/>
      <c r="I9" s="81"/>
      <c r="J9" s="81"/>
      <c r="K9" s="95"/>
      <c r="L9" s="81"/>
    </row>
    <row r="10" spans="1:12" s="70" customFormat="1" ht="30.75" customHeight="1">
      <c r="A10" s="81"/>
      <c r="B10" s="81"/>
      <c r="C10" s="81"/>
      <c r="D10" s="89">
        <f t="shared" si="0"/>
        <v>0</v>
      </c>
      <c r="E10" s="81"/>
      <c r="F10" s="81"/>
      <c r="G10" s="81"/>
      <c r="H10" s="81"/>
      <c r="I10" s="81"/>
      <c r="J10" s="81"/>
      <c r="K10" s="95"/>
      <c r="L10" s="81"/>
    </row>
    <row r="11" spans="1:12" s="70" customFormat="1" ht="30.75" customHeight="1">
      <c r="A11" s="81"/>
      <c r="B11" s="81"/>
      <c r="C11" s="101"/>
      <c r="D11" s="89">
        <f t="shared" si="0"/>
        <v>0</v>
      </c>
      <c r="E11" s="102"/>
      <c r="F11" s="102"/>
      <c r="G11" s="102"/>
      <c r="H11" s="102"/>
      <c r="I11" s="102"/>
      <c r="J11" s="102"/>
      <c r="K11" s="95"/>
      <c r="L11" s="81"/>
    </row>
    <row r="12" spans="1:12" s="70" customFormat="1" ht="30.75" customHeight="1">
      <c r="A12" s="81"/>
      <c r="B12" s="81"/>
      <c r="C12" s="81"/>
      <c r="D12" s="89">
        <f t="shared" si="0"/>
        <v>0</v>
      </c>
      <c r="E12" s="88"/>
      <c r="F12" s="88"/>
      <c r="G12" s="88"/>
      <c r="H12" s="88"/>
      <c r="I12" s="88"/>
      <c r="J12" s="88"/>
      <c r="K12" s="95"/>
      <c r="L12" s="81"/>
    </row>
    <row r="13" spans="1:12" s="70" customFormat="1" ht="30.75" customHeight="1">
      <c r="A13" s="81"/>
      <c r="B13" s="81"/>
      <c r="C13" s="81"/>
      <c r="D13" s="89">
        <f t="shared" si="0"/>
        <v>0</v>
      </c>
      <c r="E13" s="81"/>
      <c r="F13" s="81"/>
      <c r="G13" s="81"/>
      <c r="H13" s="81"/>
      <c r="I13" s="81"/>
      <c r="J13" s="81"/>
      <c r="K13" s="95"/>
      <c r="L13" s="81"/>
    </row>
    <row r="14" spans="1:12" ht="25.5" customHeight="1">
      <c r="A14" s="92" t="s">
        <v>289</v>
      </c>
      <c r="B14" s="92"/>
      <c r="C14" s="92"/>
      <c r="D14" s="92"/>
      <c r="E14" s="92"/>
      <c r="F14" s="92"/>
      <c r="G14" s="92"/>
      <c r="H14" s="92"/>
      <c r="I14" s="92"/>
      <c r="J14" s="92"/>
      <c r="K14" s="92"/>
      <c r="L14" s="92"/>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5"/>
  <sheetViews>
    <sheetView showZeros="0" workbookViewId="0" topLeftCell="A1">
      <selection activeCell="E7" sqref="E7:E14"/>
    </sheetView>
  </sheetViews>
  <sheetFormatPr defaultColWidth="9.00390625" defaultRowHeight="14.25"/>
  <cols>
    <col min="1" max="1" width="14.00390625" style="71" customWidth="1"/>
    <col min="2" max="2" width="9.00390625" style="71" customWidth="1"/>
    <col min="3" max="3" width="14.875" style="71" customWidth="1"/>
    <col min="4" max="5" width="9.25390625" style="72" customWidth="1"/>
    <col min="6" max="6" width="10.625" style="71" customWidth="1"/>
    <col min="7" max="7" width="9.25390625" style="71" customWidth="1"/>
    <col min="8" max="8" width="10.125" style="71" customWidth="1"/>
    <col min="9" max="10" width="8.375" style="71" customWidth="1"/>
    <col min="11" max="11" width="15.50390625" style="71" customWidth="1"/>
    <col min="12" max="12" width="10.00390625" style="71" customWidth="1"/>
    <col min="13" max="16384" width="9.00390625" style="71" customWidth="1"/>
  </cols>
  <sheetData>
    <row r="1" ht="23.25" customHeight="1">
      <c r="A1" s="17" t="s">
        <v>290</v>
      </c>
    </row>
    <row r="2" spans="1:12" ht="29.25" customHeight="1">
      <c r="A2" s="73" t="s">
        <v>291</v>
      </c>
      <c r="B2" s="73"/>
      <c r="C2" s="73"/>
      <c r="D2" s="74"/>
      <c r="E2" s="74"/>
      <c r="F2" s="73"/>
      <c r="G2" s="73"/>
      <c r="H2" s="73"/>
      <c r="I2" s="73"/>
      <c r="J2" s="73"/>
      <c r="K2" s="73"/>
      <c r="L2" s="73"/>
    </row>
    <row r="3" spans="1:12" s="69" customFormat="1" ht="22.5" customHeight="1">
      <c r="A3" s="75"/>
      <c r="D3" s="76"/>
      <c r="E3" s="76"/>
      <c r="L3" s="94" t="s">
        <v>23</v>
      </c>
    </row>
    <row r="4" spans="1:12" s="17" customFormat="1" ht="22.5" customHeight="1">
      <c r="A4" s="77" t="s">
        <v>123</v>
      </c>
      <c r="B4" s="77" t="s">
        <v>124</v>
      </c>
      <c r="C4" s="78" t="s">
        <v>282</v>
      </c>
      <c r="D4" s="78" t="s">
        <v>283</v>
      </c>
      <c r="E4" s="78"/>
      <c r="F4" s="78"/>
      <c r="G4" s="78"/>
      <c r="H4" s="78"/>
      <c r="I4" s="78"/>
      <c r="J4" s="78"/>
      <c r="K4" s="78" t="s">
        <v>284</v>
      </c>
      <c r="L4" s="78" t="s">
        <v>285</v>
      </c>
    </row>
    <row r="5" spans="1:12" s="17" customFormat="1" ht="46.5" customHeight="1">
      <c r="A5" s="79"/>
      <c r="B5" s="79"/>
      <c r="C5" s="78"/>
      <c r="D5" s="80" t="s">
        <v>28</v>
      </c>
      <c r="E5" s="80" t="s">
        <v>36</v>
      </c>
      <c r="F5" s="80" t="s">
        <v>286</v>
      </c>
      <c r="G5" s="80" t="s">
        <v>30</v>
      </c>
      <c r="H5" s="80" t="s">
        <v>287</v>
      </c>
      <c r="I5" s="80" t="s">
        <v>132</v>
      </c>
      <c r="J5" s="80" t="s">
        <v>133</v>
      </c>
      <c r="K5" s="78"/>
      <c r="L5" s="78"/>
    </row>
    <row r="6" spans="1:12" ht="48">
      <c r="A6" s="81">
        <v>2013601</v>
      </c>
      <c r="B6" s="82" t="s">
        <v>127</v>
      </c>
      <c r="C6" s="81" t="s">
        <v>292</v>
      </c>
      <c r="D6" s="83">
        <v>99</v>
      </c>
      <c r="E6" s="84">
        <v>99</v>
      </c>
      <c r="F6" s="85"/>
      <c r="G6" s="85"/>
      <c r="H6" s="85"/>
      <c r="I6" s="85"/>
      <c r="J6" s="85"/>
      <c r="K6" s="90"/>
      <c r="L6" s="90"/>
    </row>
    <row r="7" spans="1:12" s="70" customFormat="1" ht="25.5" customHeight="1">
      <c r="A7" s="86"/>
      <c r="B7" s="86"/>
      <c r="C7" s="86" t="s">
        <v>211</v>
      </c>
      <c r="D7" s="87">
        <v>9</v>
      </c>
      <c r="E7" s="87">
        <v>9</v>
      </c>
      <c r="F7" s="88"/>
      <c r="G7" s="88"/>
      <c r="H7" s="88"/>
      <c r="I7" s="88"/>
      <c r="J7" s="88"/>
      <c r="K7" s="95"/>
      <c r="L7" s="81"/>
    </row>
    <row r="8" spans="1:12" s="70" customFormat="1" ht="25.5" customHeight="1">
      <c r="A8" s="81"/>
      <c r="B8" s="81"/>
      <c r="C8" s="81" t="s">
        <v>213</v>
      </c>
      <c r="D8" s="89">
        <v>5</v>
      </c>
      <c r="E8" s="90">
        <v>5</v>
      </c>
      <c r="F8" s="81"/>
      <c r="G8" s="81"/>
      <c r="H8" s="81"/>
      <c r="I8" s="81"/>
      <c r="J8" s="81"/>
      <c r="K8" s="96"/>
      <c r="L8" s="81"/>
    </row>
    <row r="9" spans="1:12" s="70" customFormat="1" ht="25.5" customHeight="1">
      <c r="A9" s="81"/>
      <c r="B9" s="81"/>
      <c r="C9" s="81" t="s">
        <v>216</v>
      </c>
      <c r="D9" s="89">
        <v>5</v>
      </c>
      <c r="E9" s="90">
        <v>5</v>
      </c>
      <c r="F9" s="81"/>
      <c r="G9" s="81"/>
      <c r="H9" s="81"/>
      <c r="I9" s="81"/>
      <c r="J9" s="81"/>
      <c r="K9" s="96"/>
      <c r="L9" s="81"/>
    </row>
    <row r="10" spans="1:12" s="70" customFormat="1" ht="25.5" customHeight="1">
      <c r="A10" s="81"/>
      <c r="B10" s="81"/>
      <c r="C10" s="81" t="s">
        <v>222</v>
      </c>
      <c r="D10" s="83">
        <v>5</v>
      </c>
      <c r="E10" s="90">
        <v>5</v>
      </c>
      <c r="F10" s="81"/>
      <c r="G10" s="81"/>
      <c r="H10" s="81"/>
      <c r="I10" s="81"/>
      <c r="J10" s="81"/>
      <c r="K10" s="96"/>
      <c r="L10" s="81"/>
    </row>
    <row r="11" spans="1:12" s="70" customFormat="1" ht="25.5" customHeight="1">
      <c r="A11" s="81"/>
      <c r="B11" s="81"/>
      <c r="C11" s="81" t="s">
        <v>223</v>
      </c>
      <c r="D11" s="83">
        <v>10</v>
      </c>
      <c r="E11" s="90">
        <v>10</v>
      </c>
      <c r="F11" s="81"/>
      <c r="G11" s="81"/>
      <c r="H11" s="81"/>
      <c r="I11" s="81"/>
      <c r="J11" s="81"/>
      <c r="K11" s="96"/>
      <c r="L11" s="81"/>
    </row>
    <row r="12" spans="1:12" s="70" customFormat="1" ht="25.5" customHeight="1">
      <c r="A12" s="81"/>
      <c r="B12" s="81"/>
      <c r="C12" s="81" t="s">
        <v>224</v>
      </c>
      <c r="D12" s="83">
        <v>5</v>
      </c>
      <c r="E12" s="84">
        <v>5</v>
      </c>
      <c r="F12" s="88"/>
      <c r="G12" s="88"/>
      <c r="H12" s="88"/>
      <c r="I12" s="88"/>
      <c r="J12" s="88"/>
      <c r="K12" s="95"/>
      <c r="L12" s="81"/>
    </row>
    <row r="13" spans="1:12" s="70" customFormat="1" ht="25.5" customHeight="1">
      <c r="A13" s="81"/>
      <c r="B13" s="81"/>
      <c r="C13" s="81" t="s">
        <v>225</v>
      </c>
      <c r="D13" s="83">
        <v>5</v>
      </c>
      <c r="E13" s="90">
        <v>5</v>
      </c>
      <c r="F13" s="81"/>
      <c r="G13" s="81"/>
      <c r="H13" s="81"/>
      <c r="I13" s="81"/>
      <c r="J13" s="81"/>
      <c r="K13" s="96"/>
      <c r="L13" s="81"/>
    </row>
    <row r="14" spans="1:12" s="70" customFormat="1" ht="25.5" customHeight="1">
      <c r="A14" s="81"/>
      <c r="B14" s="81"/>
      <c r="C14" s="81" t="s">
        <v>230</v>
      </c>
      <c r="D14" s="83">
        <v>55</v>
      </c>
      <c r="E14" s="90">
        <v>55</v>
      </c>
      <c r="F14" s="81"/>
      <c r="G14" s="81"/>
      <c r="H14" s="81"/>
      <c r="I14" s="81"/>
      <c r="J14" s="81"/>
      <c r="K14" s="96"/>
      <c r="L14" s="81"/>
    </row>
    <row r="15" spans="1:12" ht="36.75" customHeight="1">
      <c r="A15" s="91" t="s">
        <v>293</v>
      </c>
      <c r="B15" s="92"/>
      <c r="C15" s="92"/>
      <c r="D15" s="93"/>
      <c r="E15" s="93"/>
      <c r="F15" s="92"/>
      <c r="G15" s="92"/>
      <c r="H15" s="92"/>
      <c r="I15" s="92"/>
      <c r="J15" s="92"/>
      <c r="K15" s="92"/>
      <c r="L15" s="92"/>
    </row>
  </sheetData>
  <sheetProtection/>
  <mergeCells count="8">
    <mergeCell ref="A2:L2"/>
    <mergeCell ref="D4:J4"/>
    <mergeCell ref="A15:L15"/>
    <mergeCell ref="A4:A5"/>
    <mergeCell ref="B4:B5"/>
    <mergeCell ref="C4:C5"/>
    <mergeCell ref="K4:K5"/>
    <mergeCell ref="L4:L5"/>
  </mergeCells>
  <conditionalFormatting sqref="K13:K14 E6 K8:K11 F7:J7 E12:J14">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37"/>
  <sheetViews>
    <sheetView zoomScaleSheetLayoutView="100" workbookViewId="0" topLeftCell="A7">
      <selection activeCell="A4" sqref="A4:IV37"/>
    </sheetView>
  </sheetViews>
  <sheetFormatPr defaultColWidth="9.00390625" defaultRowHeight="14.25"/>
  <cols>
    <col min="1" max="1" width="9.125" style="16" customWidth="1"/>
    <col min="2" max="2" width="4.75390625" style="16" customWidth="1"/>
    <col min="3" max="3" width="7.50390625" style="16" customWidth="1"/>
    <col min="4" max="4" width="9.00390625" style="16" customWidth="1"/>
    <col min="5" max="5" width="7.25390625" style="16" customWidth="1"/>
    <col min="6" max="6" width="8.50390625" style="16" customWidth="1"/>
    <col min="7" max="7" width="8.625" style="16" customWidth="1"/>
    <col min="8" max="8" width="6.375" style="16" customWidth="1"/>
    <col min="9" max="9" width="4.375" style="16" customWidth="1"/>
    <col min="10" max="10" width="7.375" style="16" customWidth="1"/>
    <col min="11" max="11" width="8.00390625" style="16" customWidth="1"/>
    <col min="12" max="16384" width="9.00390625" style="16" customWidth="1"/>
  </cols>
  <sheetData>
    <row r="1" ht="18.75" customHeight="1">
      <c r="A1" s="17" t="s">
        <v>294</v>
      </c>
    </row>
    <row r="2" spans="1:11" s="13" customFormat="1" ht="28.5">
      <c r="A2" s="18" t="s">
        <v>295</v>
      </c>
      <c r="B2" s="18"/>
      <c r="C2" s="18"/>
      <c r="D2" s="18"/>
      <c r="E2" s="18"/>
      <c r="F2" s="18"/>
      <c r="G2" s="18"/>
      <c r="H2" s="18"/>
      <c r="I2" s="18"/>
      <c r="J2" s="18"/>
      <c r="K2" s="18"/>
    </row>
    <row r="3" spans="1:11" s="13" customFormat="1" ht="21" customHeight="1">
      <c r="A3" s="19" t="s">
        <v>296</v>
      </c>
      <c r="B3" s="20"/>
      <c r="C3" s="20"/>
      <c r="D3" s="20"/>
      <c r="E3" s="20"/>
      <c r="F3" s="20"/>
      <c r="G3" s="20"/>
      <c r="H3" s="20"/>
      <c r="I3" s="20"/>
      <c r="J3" s="20"/>
      <c r="K3" s="20"/>
    </row>
    <row r="4" spans="1:11" s="14" customFormat="1" ht="12.75">
      <c r="A4" s="21" t="s">
        <v>297</v>
      </c>
      <c r="B4" s="21" t="s">
        <v>298</v>
      </c>
      <c r="C4" s="21"/>
      <c r="D4" s="21"/>
      <c r="E4" s="21"/>
      <c r="F4" s="21"/>
      <c r="G4" s="21"/>
      <c r="H4" s="21"/>
      <c r="I4" s="21"/>
      <c r="J4" s="21"/>
      <c r="K4" s="21"/>
    </row>
    <row r="5" spans="1:11" s="14" customFormat="1" ht="12.75">
      <c r="A5" s="22" t="s">
        <v>299</v>
      </c>
      <c r="B5" s="23"/>
      <c r="C5" s="23"/>
      <c r="D5" s="23"/>
      <c r="E5" s="23"/>
      <c r="F5" s="22" t="s">
        <v>300</v>
      </c>
      <c r="G5" s="23"/>
      <c r="H5" s="22" t="s">
        <v>301</v>
      </c>
      <c r="I5" s="23"/>
      <c r="J5" s="23"/>
      <c r="K5" s="23"/>
    </row>
    <row r="6" spans="1:11" s="14" customFormat="1" ht="12.75">
      <c r="A6" s="22" t="s">
        <v>302</v>
      </c>
      <c r="B6" s="23"/>
      <c r="C6" s="23"/>
      <c r="D6" s="23"/>
      <c r="E6" s="23"/>
      <c r="F6" s="22" t="s">
        <v>303</v>
      </c>
      <c r="G6" s="23"/>
      <c r="H6" s="24"/>
      <c r="I6" s="24"/>
      <c r="J6" s="24"/>
      <c r="K6" s="24"/>
    </row>
    <row r="7" spans="1:11" s="14" customFormat="1" ht="24">
      <c r="A7" s="25" t="s">
        <v>304</v>
      </c>
      <c r="B7" s="23"/>
      <c r="C7" s="23"/>
      <c r="D7" s="23"/>
      <c r="E7" s="23"/>
      <c r="F7" s="23"/>
      <c r="G7" s="23"/>
      <c r="H7" s="23"/>
      <c r="I7" s="23"/>
      <c r="J7" s="23"/>
      <c r="K7" s="23"/>
    </row>
    <row r="8" spans="1:11" s="14" customFormat="1" ht="12.75">
      <c r="A8" s="25" t="s">
        <v>305</v>
      </c>
      <c r="B8" s="26" t="s">
        <v>306</v>
      </c>
      <c r="C8" s="27"/>
      <c r="D8" s="28" t="s">
        <v>307</v>
      </c>
      <c r="E8" s="29"/>
      <c r="F8" s="29"/>
      <c r="G8" s="30"/>
      <c r="H8" s="31" t="s">
        <v>308</v>
      </c>
      <c r="I8" s="68"/>
      <c r="J8" s="68"/>
      <c r="K8" s="68"/>
    </row>
    <row r="9" spans="1:11" s="14" customFormat="1" ht="12.75">
      <c r="A9" s="32"/>
      <c r="B9" s="33">
        <v>1</v>
      </c>
      <c r="C9" s="33"/>
      <c r="D9" s="34"/>
      <c r="E9" s="35"/>
      <c r="F9" s="35"/>
      <c r="G9" s="36"/>
      <c r="H9" s="24"/>
      <c r="I9" s="24"/>
      <c r="J9" s="24"/>
      <c r="K9" s="24"/>
    </row>
    <row r="10" spans="1:11" s="14" customFormat="1" ht="12.75">
      <c r="A10" s="32"/>
      <c r="B10" s="33">
        <v>2</v>
      </c>
      <c r="C10" s="33"/>
      <c r="D10" s="34"/>
      <c r="E10" s="35"/>
      <c r="F10" s="35"/>
      <c r="G10" s="36"/>
      <c r="H10" s="24"/>
      <c r="I10" s="24"/>
      <c r="J10" s="24"/>
      <c r="K10" s="24"/>
    </row>
    <row r="11" spans="1:11" s="14" customFormat="1" ht="12.75">
      <c r="A11" s="37"/>
      <c r="B11" s="33" t="s">
        <v>309</v>
      </c>
      <c r="C11" s="33"/>
      <c r="D11" s="38"/>
      <c r="E11" s="39"/>
      <c r="F11" s="39"/>
      <c r="G11" s="40"/>
      <c r="H11" s="41"/>
      <c r="I11" s="41"/>
      <c r="J11" s="41"/>
      <c r="K11" s="41"/>
    </row>
    <row r="12" spans="1:11" s="14" customFormat="1" ht="24">
      <c r="A12" s="22" t="s">
        <v>310</v>
      </c>
      <c r="B12" s="23"/>
      <c r="C12" s="23"/>
      <c r="D12" s="23"/>
      <c r="E12" s="23"/>
      <c r="F12" s="23"/>
      <c r="G12" s="23"/>
      <c r="H12" s="23"/>
      <c r="I12" s="23"/>
      <c r="J12" s="23"/>
      <c r="K12" s="23"/>
    </row>
    <row r="13" spans="1:11" s="14" customFormat="1" ht="24">
      <c r="A13" s="22" t="s">
        <v>311</v>
      </c>
      <c r="B13" s="24"/>
      <c r="C13" s="24"/>
      <c r="D13" s="24"/>
      <c r="E13" s="24"/>
      <c r="F13" s="24"/>
      <c r="G13" s="24"/>
      <c r="H13" s="24"/>
      <c r="I13" s="24"/>
      <c r="J13" s="24"/>
      <c r="K13" s="24"/>
    </row>
    <row r="14" spans="1:11" s="15" customFormat="1" ht="18" customHeight="1">
      <c r="A14" s="22" t="s">
        <v>312</v>
      </c>
      <c r="B14" s="42" t="s">
        <v>313</v>
      </c>
      <c r="C14" s="37"/>
      <c r="D14" s="42" t="s">
        <v>314</v>
      </c>
      <c r="E14" s="37"/>
      <c r="F14" s="22" t="s">
        <v>315</v>
      </c>
      <c r="G14" s="22" t="s">
        <v>316</v>
      </c>
      <c r="H14" s="22" t="s">
        <v>317</v>
      </c>
      <c r="I14" s="23"/>
      <c r="J14" s="22" t="s">
        <v>285</v>
      </c>
      <c r="K14" s="23"/>
    </row>
    <row r="15" spans="1:11" s="15" customFormat="1" ht="18" customHeight="1">
      <c r="A15" s="24"/>
      <c r="B15" s="22" t="s">
        <v>318</v>
      </c>
      <c r="C15" s="23"/>
      <c r="D15" s="22" t="s">
        <v>319</v>
      </c>
      <c r="E15" s="23"/>
      <c r="F15" s="43"/>
      <c r="G15" s="43"/>
      <c r="H15" s="44"/>
      <c r="I15" s="44"/>
      <c r="J15" s="44"/>
      <c r="K15" s="44"/>
    </row>
    <row r="16" spans="1:11" s="15" customFormat="1" ht="18" customHeight="1">
      <c r="A16" s="24"/>
      <c r="B16" s="23"/>
      <c r="C16" s="23"/>
      <c r="D16" s="22" t="s">
        <v>320</v>
      </c>
      <c r="E16" s="23"/>
      <c r="F16" s="43"/>
      <c r="G16" s="43"/>
      <c r="H16" s="44"/>
      <c r="I16" s="44"/>
      <c r="J16" s="44"/>
      <c r="K16" s="44"/>
    </row>
    <row r="17" spans="1:11" s="15" customFormat="1" ht="18" customHeight="1">
      <c r="A17" s="24"/>
      <c r="B17" s="23"/>
      <c r="C17" s="23"/>
      <c r="D17" s="22" t="s">
        <v>321</v>
      </c>
      <c r="E17" s="23"/>
      <c r="F17" s="43"/>
      <c r="G17" s="43"/>
      <c r="H17" s="44"/>
      <c r="I17" s="44"/>
      <c r="J17" s="44"/>
      <c r="K17" s="44"/>
    </row>
    <row r="18" spans="1:11" s="15" customFormat="1" ht="18" customHeight="1">
      <c r="A18" s="24"/>
      <c r="B18" s="23"/>
      <c r="C18" s="23"/>
      <c r="D18" s="22" t="s">
        <v>322</v>
      </c>
      <c r="E18" s="23"/>
      <c r="F18" s="43"/>
      <c r="G18" s="43"/>
      <c r="H18" s="44"/>
      <c r="I18" s="44"/>
      <c r="J18" s="44"/>
      <c r="K18" s="44"/>
    </row>
    <row r="19" spans="1:11" s="15" customFormat="1" ht="18" customHeight="1">
      <c r="A19" s="24"/>
      <c r="B19" s="45" t="s">
        <v>323</v>
      </c>
      <c r="C19" s="40"/>
      <c r="D19" s="22" t="s">
        <v>324</v>
      </c>
      <c r="E19" s="23"/>
      <c r="F19" s="43"/>
      <c r="G19" s="43"/>
      <c r="H19" s="44"/>
      <c r="I19" s="44"/>
      <c r="J19" s="44"/>
      <c r="K19" s="44"/>
    </row>
    <row r="20" spans="1:11" s="15" customFormat="1" ht="18" customHeight="1">
      <c r="A20" s="24"/>
      <c r="B20" s="46"/>
      <c r="C20" s="47"/>
      <c r="D20" s="22" t="s">
        <v>325</v>
      </c>
      <c r="E20" s="23"/>
      <c r="F20" s="43"/>
      <c r="G20" s="43"/>
      <c r="H20" s="44"/>
      <c r="I20" s="44"/>
      <c r="J20" s="44"/>
      <c r="K20" s="44"/>
    </row>
    <row r="21" spans="1:11" s="15" customFormat="1" ht="18" customHeight="1">
      <c r="A21" s="24"/>
      <c r="B21" s="46"/>
      <c r="C21" s="47"/>
      <c r="D21" s="22" t="s">
        <v>326</v>
      </c>
      <c r="E21" s="23"/>
      <c r="F21" s="43"/>
      <c r="G21" s="43"/>
      <c r="H21" s="44"/>
      <c r="I21" s="44"/>
      <c r="J21" s="44"/>
      <c r="K21" s="44"/>
    </row>
    <row r="22" spans="1:11" s="15" customFormat="1" ht="18" customHeight="1">
      <c r="A22" s="24"/>
      <c r="B22" s="46"/>
      <c r="C22" s="47"/>
      <c r="D22" s="22" t="s">
        <v>327</v>
      </c>
      <c r="E22" s="23"/>
      <c r="F22" s="43"/>
      <c r="G22" s="43"/>
      <c r="H22" s="44"/>
      <c r="I22" s="44"/>
      <c r="J22" s="44"/>
      <c r="K22" s="44"/>
    </row>
    <row r="23" spans="1:11" s="15" customFormat="1" ht="27.75" customHeight="1">
      <c r="A23" s="24"/>
      <c r="B23" s="48"/>
      <c r="C23" s="30"/>
      <c r="D23" s="22" t="s">
        <v>328</v>
      </c>
      <c r="E23" s="23"/>
      <c r="F23" s="43"/>
      <c r="G23" s="43"/>
      <c r="H23" s="44"/>
      <c r="I23" s="44"/>
      <c r="J23" s="44"/>
      <c r="K23" s="44"/>
    </row>
    <row r="24" spans="1:11" s="14" customFormat="1" ht="24">
      <c r="A24" s="22" t="s">
        <v>329</v>
      </c>
      <c r="B24" s="49" t="s">
        <v>330</v>
      </c>
      <c r="C24" s="33"/>
      <c r="D24" s="33"/>
      <c r="E24" s="33"/>
      <c r="F24" s="33"/>
      <c r="G24" s="33"/>
      <c r="H24" s="33"/>
      <c r="I24" s="33"/>
      <c r="J24" s="33"/>
      <c r="K24" s="33"/>
    </row>
    <row r="25" spans="1:11" s="15" customFormat="1" ht="16.5" customHeight="1">
      <c r="A25" s="22" t="s">
        <v>331</v>
      </c>
      <c r="B25" s="50" t="s">
        <v>332</v>
      </c>
      <c r="C25" s="51"/>
      <c r="D25" s="51"/>
      <c r="E25" s="51"/>
      <c r="F25" s="22" t="s">
        <v>333</v>
      </c>
      <c r="G25" s="22" t="s">
        <v>334</v>
      </c>
      <c r="H25" s="22" t="s">
        <v>335</v>
      </c>
      <c r="I25" s="22" t="s">
        <v>336</v>
      </c>
      <c r="J25" s="22" t="s">
        <v>335</v>
      </c>
      <c r="K25" s="22" t="s">
        <v>285</v>
      </c>
    </row>
    <row r="26" spans="1:11" s="15" customFormat="1" ht="16.5" customHeight="1">
      <c r="A26" s="24"/>
      <c r="B26" s="22" t="s">
        <v>337</v>
      </c>
      <c r="C26" s="52" t="s">
        <v>338</v>
      </c>
      <c r="D26" s="23" t="s">
        <v>339</v>
      </c>
      <c r="E26" s="23"/>
      <c r="F26" s="23"/>
      <c r="G26" s="23"/>
      <c r="H26" s="23"/>
      <c r="I26" s="23"/>
      <c r="J26" s="23"/>
      <c r="K26" s="23"/>
    </row>
    <row r="27" spans="1:11" s="15" customFormat="1" ht="16.5" customHeight="1">
      <c r="A27" s="24"/>
      <c r="B27" s="23"/>
      <c r="C27" s="32"/>
      <c r="D27" s="23" t="s">
        <v>340</v>
      </c>
      <c r="E27" s="23"/>
      <c r="F27" s="23"/>
      <c r="G27" s="23"/>
      <c r="H27" s="23"/>
      <c r="I27" s="23"/>
      <c r="J27" s="23"/>
      <c r="K27" s="23"/>
    </row>
    <row r="28" spans="1:11" s="15" customFormat="1" ht="16.5" customHeight="1">
      <c r="A28" s="24"/>
      <c r="B28" s="23"/>
      <c r="C28" s="37"/>
      <c r="D28" s="23" t="s">
        <v>341</v>
      </c>
      <c r="E28" s="23"/>
      <c r="F28" s="23"/>
      <c r="G28" s="23"/>
      <c r="H28" s="23"/>
      <c r="I28" s="23"/>
      <c r="J28" s="23"/>
      <c r="K28" s="23"/>
    </row>
    <row r="29" spans="1:11" s="15" customFormat="1" ht="16.5" customHeight="1">
      <c r="A29" s="24"/>
      <c r="B29" s="23"/>
      <c r="C29" s="53" t="s">
        <v>342</v>
      </c>
      <c r="D29" s="54"/>
      <c r="E29" s="55"/>
      <c r="F29" s="34"/>
      <c r="G29" s="35"/>
      <c r="H29" s="35"/>
      <c r="I29" s="35"/>
      <c r="J29" s="35"/>
      <c r="K29" s="36"/>
    </row>
    <row r="30" spans="1:11" s="15" customFormat="1" ht="16.5" customHeight="1">
      <c r="A30" s="24"/>
      <c r="B30" s="23"/>
      <c r="C30" s="52" t="s">
        <v>343</v>
      </c>
      <c r="D30" s="23" t="s">
        <v>344</v>
      </c>
      <c r="E30" s="23"/>
      <c r="F30" s="23"/>
      <c r="G30" s="23"/>
      <c r="H30" s="23"/>
      <c r="I30" s="23"/>
      <c r="J30" s="23"/>
      <c r="K30" s="23"/>
    </row>
    <row r="31" spans="1:11" s="15" customFormat="1" ht="16.5" customHeight="1">
      <c r="A31" s="24"/>
      <c r="B31" s="23"/>
      <c r="C31" s="32"/>
      <c r="D31" s="23" t="s">
        <v>345</v>
      </c>
      <c r="E31" s="23"/>
      <c r="F31" s="23"/>
      <c r="G31" s="23"/>
      <c r="H31" s="23"/>
      <c r="I31" s="23"/>
      <c r="J31" s="23"/>
      <c r="K31" s="23"/>
    </row>
    <row r="32" spans="1:11" s="15" customFormat="1" ht="16.5" customHeight="1">
      <c r="A32" s="24"/>
      <c r="B32" s="23"/>
      <c r="C32" s="37"/>
      <c r="D32" s="23" t="s">
        <v>341</v>
      </c>
      <c r="E32" s="23"/>
      <c r="F32" s="23"/>
      <c r="G32" s="23"/>
      <c r="H32" s="23"/>
      <c r="I32" s="23"/>
      <c r="J32" s="23"/>
      <c r="K32" s="23"/>
    </row>
    <row r="33" spans="1:11" s="15" customFormat="1" ht="16.5" customHeight="1">
      <c r="A33" s="24"/>
      <c r="B33" s="23"/>
      <c r="C33" s="53" t="s">
        <v>346</v>
      </c>
      <c r="D33" s="54"/>
      <c r="E33" s="55"/>
      <c r="F33" s="53"/>
      <c r="G33" s="54"/>
      <c r="H33" s="54"/>
      <c r="I33" s="54"/>
      <c r="J33" s="54"/>
      <c r="K33" s="55"/>
    </row>
    <row r="34" spans="1:11" s="15" customFormat="1" ht="16.5" customHeight="1">
      <c r="A34" s="23"/>
      <c r="B34" s="50" t="s">
        <v>347</v>
      </c>
      <c r="C34" s="51"/>
      <c r="D34" s="51"/>
      <c r="E34" s="51"/>
      <c r="F34" s="22" t="s">
        <v>333</v>
      </c>
      <c r="G34" s="22" t="s">
        <v>334</v>
      </c>
      <c r="H34" s="22" t="s">
        <v>335</v>
      </c>
      <c r="I34" s="22" t="s">
        <v>336</v>
      </c>
      <c r="J34" s="22" t="s">
        <v>335</v>
      </c>
      <c r="K34" s="22" t="s">
        <v>285</v>
      </c>
    </row>
    <row r="35" spans="1:11" s="15" customFormat="1" ht="16.5" customHeight="1">
      <c r="A35" s="24"/>
      <c r="B35" s="56"/>
      <c r="C35" s="44"/>
      <c r="D35" s="44"/>
      <c r="E35" s="44"/>
      <c r="F35" s="57"/>
      <c r="G35" s="58"/>
      <c r="H35" s="52"/>
      <c r="I35" s="52"/>
      <c r="J35" s="52"/>
      <c r="K35" s="52"/>
    </row>
    <row r="36" spans="1:11" s="15" customFormat="1" ht="12.75">
      <c r="A36" s="59" t="s">
        <v>348</v>
      </c>
      <c r="B36" s="60"/>
      <c r="C36" s="60"/>
      <c r="D36" s="60"/>
      <c r="E36" s="61"/>
      <c r="F36" s="62"/>
      <c r="G36" s="62"/>
      <c r="H36" s="62"/>
      <c r="I36" s="62"/>
      <c r="J36" s="62"/>
      <c r="K36" s="62"/>
    </row>
    <row r="37" spans="1:8" s="15" customFormat="1" ht="12.75">
      <c r="A37" s="63" t="s">
        <v>349</v>
      </c>
      <c r="C37" s="64"/>
      <c r="D37" s="65"/>
      <c r="E37" s="66" t="s">
        <v>350</v>
      </c>
      <c r="F37" s="66"/>
      <c r="H37" s="67"/>
    </row>
  </sheetData>
  <sheetProtection/>
  <mergeCells count="73">
    <mergeCell ref="A2:K2"/>
    <mergeCell ref="A3:K3"/>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E37:F37"/>
    <mergeCell ref="A8:A11"/>
    <mergeCell ref="A14:A23"/>
    <mergeCell ref="A25:A35"/>
    <mergeCell ref="B26:B33"/>
    <mergeCell ref="C26:C28"/>
    <mergeCell ref="C30:C32"/>
    <mergeCell ref="B15:C18"/>
    <mergeCell ref="B19:C23"/>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24"/>
  <sheetViews>
    <sheetView zoomScaleSheetLayoutView="100" workbookViewId="0" topLeftCell="A1">
      <selection activeCell="O11" sqref="O11"/>
    </sheetView>
  </sheetViews>
  <sheetFormatPr defaultColWidth="9.00390625" defaultRowHeight="14.25"/>
  <cols>
    <col min="1" max="1" width="9.00390625" style="3" customWidth="1"/>
    <col min="2" max="2" width="8.75390625" style="3" customWidth="1"/>
    <col min="3" max="3" width="11.375" style="3" customWidth="1"/>
    <col min="4" max="4" width="13.875" style="3" customWidth="1"/>
    <col min="5" max="5" width="11.875" style="3" customWidth="1"/>
    <col min="6" max="6" width="8.875" style="3" customWidth="1"/>
    <col min="7" max="9" width="8.25390625" style="3" customWidth="1"/>
    <col min="10" max="16384" width="9.00390625" style="3" customWidth="1"/>
  </cols>
  <sheetData>
    <row r="1" spans="1:9" ht="15.75" customHeight="1">
      <c r="A1" s="4" t="s">
        <v>351</v>
      </c>
      <c r="B1" s="4"/>
      <c r="C1" s="5"/>
      <c r="D1" s="5"/>
      <c r="E1" s="5"/>
      <c r="F1" s="5"/>
      <c r="G1" s="5"/>
      <c r="H1" s="5"/>
      <c r="I1" s="5"/>
    </row>
    <row r="2" spans="1:9" ht="39" customHeight="1">
      <c r="A2" s="6" t="s">
        <v>352</v>
      </c>
      <c r="B2" s="6"/>
      <c r="C2" s="6"/>
      <c r="D2" s="6"/>
      <c r="E2" s="6"/>
      <c r="F2" s="6"/>
      <c r="G2" s="6"/>
      <c r="H2" s="6"/>
      <c r="I2" s="6"/>
    </row>
    <row r="3" spans="1:9" ht="24" customHeight="1">
      <c r="A3" s="7" t="s">
        <v>353</v>
      </c>
      <c r="B3" s="7"/>
      <c r="C3" s="7"/>
      <c r="D3" s="7"/>
      <c r="E3" s="7"/>
      <c r="F3" s="7"/>
      <c r="G3" s="7"/>
      <c r="H3" s="7"/>
      <c r="I3" s="7"/>
    </row>
    <row r="4" spans="1:9" s="1" customFormat="1" ht="30" customHeight="1">
      <c r="A4" s="8" t="s">
        <v>354</v>
      </c>
      <c r="B4" s="8"/>
      <c r="C4" s="8"/>
      <c r="D4" s="8"/>
      <c r="E4" s="8"/>
      <c r="F4" s="8"/>
      <c r="G4" s="8"/>
      <c r="H4" s="8"/>
      <c r="I4" s="8"/>
    </row>
    <row r="5" spans="1:9" s="1" customFormat="1" ht="27" customHeight="1">
      <c r="A5" s="9" t="s">
        <v>355</v>
      </c>
      <c r="B5" s="9" t="s">
        <v>276</v>
      </c>
      <c r="C5" s="9"/>
      <c r="D5" s="9"/>
      <c r="E5" s="9"/>
      <c r="F5" s="9"/>
      <c r="G5" s="9"/>
      <c r="H5" s="9"/>
      <c r="I5" s="9"/>
    </row>
    <row r="6" spans="1:9" s="1" customFormat="1" ht="27" customHeight="1">
      <c r="A6" s="9" t="s">
        <v>356</v>
      </c>
      <c r="B6" s="9"/>
      <c r="C6" s="9"/>
      <c r="D6" s="9"/>
      <c r="E6" s="9"/>
      <c r="F6" s="9"/>
      <c r="G6" s="9"/>
      <c r="H6" s="9"/>
      <c r="I6" s="9"/>
    </row>
    <row r="7" spans="1:9" s="1" customFormat="1" ht="41.25" customHeight="1">
      <c r="A7" s="9" t="s">
        <v>357</v>
      </c>
      <c r="B7" s="9" t="s">
        <v>358</v>
      </c>
      <c r="C7" s="9" t="s">
        <v>359</v>
      </c>
      <c r="D7" s="9"/>
      <c r="E7" s="9"/>
      <c r="F7" s="9"/>
      <c r="G7" s="9"/>
      <c r="H7" s="9" t="s">
        <v>360</v>
      </c>
      <c r="I7" s="9"/>
    </row>
    <row r="8" spans="1:9" s="1" customFormat="1" ht="45" customHeight="1">
      <c r="A8" s="8"/>
      <c r="B8" s="8"/>
      <c r="C8" s="9" t="s">
        <v>29</v>
      </c>
      <c r="D8" s="9" t="s">
        <v>361</v>
      </c>
      <c r="E8" s="9"/>
      <c r="F8" s="9" t="s">
        <v>362</v>
      </c>
      <c r="G8" s="9" t="s">
        <v>363</v>
      </c>
      <c r="H8" s="9" t="s">
        <v>364</v>
      </c>
      <c r="I8" s="9" t="s">
        <v>365</v>
      </c>
    </row>
    <row r="9" spans="1:9" s="1" customFormat="1" ht="45" customHeight="1">
      <c r="A9" s="8"/>
      <c r="B9" s="8"/>
      <c r="C9" s="9"/>
      <c r="D9" s="9" t="s">
        <v>366</v>
      </c>
      <c r="E9" s="9"/>
      <c r="F9" s="9"/>
      <c r="G9" s="9" t="s">
        <v>367</v>
      </c>
      <c r="H9" s="9" t="s">
        <v>26</v>
      </c>
      <c r="I9" s="9" t="s">
        <v>26</v>
      </c>
    </row>
    <row r="10" spans="1:9" s="1" customFormat="1" ht="45" customHeight="1">
      <c r="A10" s="8"/>
      <c r="B10" s="10">
        <v>677.73</v>
      </c>
      <c r="C10" s="10">
        <v>677.73</v>
      </c>
      <c r="D10" s="10"/>
      <c r="E10" s="10"/>
      <c r="F10" s="10"/>
      <c r="G10" s="10"/>
      <c r="H10" s="10">
        <v>578.73</v>
      </c>
      <c r="I10" s="10">
        <v>99</v>
      </c>
    </row>
    <row r="11" spans="1:9" s="1" customFormat="1" ht="30.75" customHeight="1">
      <c r="A11" s="9" t="s">
        <v>368</v>
      </c>
      <c r="B11" s="8" t="s">
        <v>369</v>
      </c>
      <c r="C11" s="8"/>
      <c r="D11" s="8"/>
      <c r="E11" s="8"/>
      <c r="F11" s="8"/>
      <c r="G11" s="8"/>
      <c r="H11" s="8"/>
      <c r="I11" s="8"/>
    </row>
    <row r="12" spans="1:9" s="1" customFormat="1" ht="30.75" customHeight="1">
      <c r="A12" s="9" t="s">
        <v>370</v>
      </c>
      <c r="B12" s="8" t="s">
        <v>371</v>
      </c>
      <c r="C12" s="8"/>
      <c r="D12" s="8"/>
      <c r="E12" s="8"/>
      <c r="F12" s="8"/>
      <c r="G12" s="8"/>
      <c r="H12" s="8"/>
      <c r="I12" s="8"/>
    </row>
    <row r="13" spans="1:9" s="1" customFormat="1" ht="30.75" customHeight="1">
      <c r="A13" s="9" t="s">
        <v>372</v>
      </c>
      <c r="B13" s="9" t="s">
        <v>313</v>
      </c>
      <c r="C13" s="9" t="s">
        <v>314</v>
      </c>
      <c r="D13" s="9" t="s">
        <v>373</v>
      </c>
      <c r="E13" s="9"/>
      <c r="F13" s="9" t="s">
        <v>316</v>
      </c>
      <c r="G13" s="9"/>
      <c r="H13" s="9" t="s">
        <v>317</v>
      </c>
      <c r="I13" s="9" t="s">
        <v>285</v>
      </c>
    </row>
    <row r="14" spans="1:9" s="1" customFormat="1" ht="30.75" customHeight="1">
      <c r="A14" s="9"/>
      <c r="B14" s="9"/>
      <c r="C14" s="9"/>
      <c r="D14" s="9" t="s">
        <v>374</v>
      </c>
      <c r="E14" s="9"/>
      <c r="F14" s="9"/>
      <c r="G14" s="9"/>
      <c r="H14" s="9"/>
      <c r="I14" s="9"/>
    </row>
    <row r="15" spans="1:9" s="1" customFormat="1" ht="12.75">
      <c r="A15" s="8"/>
      <c r="B15" s="9" t="s">
        <v>318</v>
      </c>
      <c r="C15" s="9" t="s">
        <v>319</v>
      </c>
      <c r="D15" s="8"/>
      <c r="E15" s="8"/>
      <c r="F15" s="9" t="s">
        <v>375</v>
      </c>
      <c r="G15" s="11"/>
      <c r="H15" s="9" t="s">
        <v>376</v>
      </c>
      <c r="I15" s="9"/>
    </row>
    <row r="16" spans="1:9" s="1" customFormat="1" ht="24">
      <c r="A16" s="8"/>
      <c r="B16" s="8"/>
      <c r="C16" s="9" t="s">
        <v>320</v>
      </c>
      <c r="D16" s="8"/>
      <c r="E16" s="8"/>
      <c r="F16" s="9" t="s">
        <v>377</v>
      </c>
      <c r="G16" s="11"/>
      <c r="H16" s="12" t="s">
        <v>378</v>
      </c>
      <c r="I16" s="8"/>
    </row>
    <row r="17" spans="1:9" s="1" customFormat="1" ht="24">
      <c r="A17" s="8"/>
      <c r="B17" s="8"/>
      <c r="C17" s="9" t="s">
        <v>321</v>
      </c>
      <c r="D17" s="8"/>
      <c r="E17" s="8"/>
      <c r="F17" s="9" t="s">
        <v>379</v>
      </c>
      <c r="G17" s="11"/>
      <c r="H17" s="9" t="s">
        <v>380</v>
      </c>
      <c r="I17" s="8"/>
    </row>
    <row r="18" spans="1:9" s="1" customFormat="1" ht="12.75">
      <c r="A18" s="8"/>
      <c r="B18" s="8"/>
      <c r="C18" s="9" t="s">
        <v>322</v>
      </c>
      <c r="D18" s="8"/>
      <c r="E18" s="8"/>
      <c r="F18" s="9" t="s">
        <v>381</v>
      </c>
      <c r="G18" s="11"/>
      <c r="H18" s="12" t="s">
        <v>382</v>
      </c>
      <c r="I18" s="8"/>
    </row>
    <row r="19" spans="1:9" s="1" customFormat="1" ht="12.75">
      <c r="A19" s="8"/>
      <c r="B19" s="9" t="s">
        <v>323</v>
      </c>
      <c r="C19" s="9" t="s">
        <v>324</v>
      </c>
      <c r="D19" s="8"/>
      <c r="E19" s="8"/>
      <c r="F19" s="9" t="s">
        <v>383</v>
      </c>
      <c r="G19" s="11"/>
      <c r="H19" s="9" t="s">
        <v>384</v>
      </c>
      <c r="I19" s="9"/>
    </row>
    <row r="20" spans="1:9" s="1" customFormat="1" ht="12.75">
      <c r="A20" s="8"/>
      <c r="B20" s="8"/>
      <c r="C20" s="9" t="s">
        <v>325</v>
      </c>
      <c r="D20" s="8"/>
      <c r="E20" s="8"/>
      <c r="F20" s="9" t="s">
        <v>385</v>
      </c>
      <c r="G20" s="11"/>
      <c r="H20" s="9" t="s">
        <v>386</v>
      </c>
      <c r="I20" s="8"/>
    </row>
    <row r="21" spans="1:9" s="1" customFormat="1" ht="12.75">
      <c r="A21" s="8"/>
      <c r="B21" s="8"/>
      <c r="C21" s="9" t="s">
        <v>326</v>
      </c>
      <c r="D21" s="8"/>
      <c r="E21" s="8"/>
      <c r="F21" s="9" t="s">
        <v>387</v>
      </c>
      <c r="G21" s="11"/>
      <c r="H21" s="9" t="s">
        <v>388</v>
      </c>
      <c r="I21" s="8"/>
    </row>
    <row r="22" spans="1:9" s="1" customFormat="1" ht="12.75">
      <c r="A22" s="8"/>
      <c r="B22" s="8"/>
      <c r="C22" s="9" t="s">
        <v>327</v>
      </c>
      <c r="D22" s="8"/>
      <c r="E22" s="8"/>
      <c r="F22" s="9" t="s">
        <v>378</v>
      </c>
      <c r="G22" s="11"/>
      <c r="H22" s="9" t="s">
        <v>389</v>
      </c>
      <c r="I22" s="8"/>
    </row>
    <row r="23" spans="1:9" s="1" customFormat="1" ht="36">
      <c r="A23" s="8"/>
      <c r="B23" s="8"/>
      <c r="C23" s="9" t="s">
        <v>390</v>
      </c>
      <c r="D23" s="8"/>
      <c r="E23" s="8"/>
      <c r="F23" s="9" t="s">
        <v>391</v>
      </c>
      <c r="G23" s="11"/>
      <c r="H23" s="9" t="s">
        <v>392</v>
      </c>
      <c r="I23" s="8"/>
    </row>
    <row r="24" spans="1:9" s="1" customFormat="1" ht="18" customHeight="1">
      <c r="A24" s="8" t="s">
        <v>393</v>
      </c>
      <c r="B24" s="8"/>
      <c r="C24" s="8"/>
      <c r="D24" s="8"/>
      <c r="E24" s="8"/>
      <c r="F24" s="8"/>
      <c r="G24" s="8"/>
      <c r="H24" s="8"/>
      <c r="I24" s="8"/>
    </row>
    <row r="25" s="2" customFormat="1" ht="15.75"/>
    <row r="26" s="2" customFormat="1" ht="15"/>
    <row r="27" s="2" customFormat="1" ht="15"/>
    <row r="28" s="2" customFormat="1" ht="15"/>
    <row r="29" s="2" customFormat="1" ht="15"/>
    <row r="30" s="2" customFormat="1" ht="15"/>
    <row r="31" s="2" customFormat="1" ht="15"/>
    <row r="32" s="2" customFormat="1" ht="15"/>
    <row r="33" s="2" customFormat="1" ht="15"/>
    <row r="34" s="2" customFormat="1" ht="15"/>
    <row r="35" s="2" customFormat="1" ht="15"/>
    <row r="36" s="2" customFormat="1" ht="15"/>
    <row r="37" s="2" customFormat="1" ht="15"/>
    <row r="38" s="2" customFormat="1" ht="15"/>
    <row r="39" s="2" customFormat="1" ht="15"/>
  </sheetData>
  <sheetProtection/>
  <mergeCells count="44">
    <mergeCell ref="A1:B1"/>
    <mergeCell ref="E1:F1"/>
    <mergeCell ref="A2:I2"/>
    <mergeCell ref="A3:I3"/>
    <mergeCell ref="A4:I4"/>
    <mergeCell ref="C7:G7"/>
    <mergeCell ref="H7:I7"/>
    <mergeCell ref="D8:E8"/>
    <mergeCell ref="D9:E9"/>
    <mergeCell ref="D10:E10"/>
    <mergeCell ref="B11:I11"/>
    <mergeCell ref="B12:I12"/>
    <mergeCell ref="D13:E13"/>
    <mergeCell ref="D14:E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A24:I24"/>
    <mergeCell ref="A8:A9"/>
    <mergeCell ref="A13:A14"/>
    <mergeCell ref="B8:B9"/>
    <mergeCell ref="B13:B14"/>
    <mergeCell ref="C8:C9"/>
    <mergeCell ref="C13:C14"/>
    <mergeCell ref="F8:F9"/>
    <mergeCell ref="H13:H14"/>
    <mergeCell ref="I13:I14"/>
    <mergeCell ref="F13:G14"/>
    <mergeCell ref="B5:I6"/>
  </mergeCells>
  <printOptions horizontalCentered="1"/>
  <pageMargins left="0.36" right="0.36" top="1" bottom="0.61" header="0.51" footer="0.51"/>
  <pageSetup firstPageNumber="34" useFirstPageNumber="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D8" sqref="D8"/>
    </sheetView>
  </sheetViews>
  <sheetFormatPr defaultColWidth="9.00390625" defaultRowHeight="14.25"/>
  <cols>
    <col min="1" max="1" width="10.125" style="71" customWidth="1"/>
    <col min="2" max="2" width="7.00390625" style="278" customWidth="1"/>
    <col min="3" max="3" width="7.25390625" style="71" customWidth="1"/>
    <col min="4" max="4" width="14.50390625" style="71" customWidth="1"/>
    <col min="5" max="5" width="6.875" style="71" customWidth="1"/>
    <col min="6" max="6" width="9.00390625" style="71" customWidth="1"/>
    <col min="7" max="7" width="5.75390625" style="71" customWidth="1"/>
    <col min="8" max="8" width="6.75390625" style="71" customWidth="1"/>
    <col min="9" max="9" width="8.375" style="71" customWidth="1"/>
    <col min="10" max="10" width="6.75390625" style="71" customWidth="1"/>
    <col min="11" max="11" width="8.00390625" style="71" customWidth="1"/>
    <col min="12" max="13" width="8.50390625" style="71" customWidth="1"/>
    <col min="14" max="14" width="8.625" style="71" customWidth="1"/>
    <col min="15" max="15" width="7.125" style="71" customWidth="1"/>
    <col min="16" max="16384" width="9.00390625" style="71" customWidth="1"/>
  </cols>
  <sheetData>
    <row r="1" ht="23.25" customHeight="1">
      <c r="A1" s="17" t="s">
        <v>21</v>
      </c>
    </row>
    <row r="2" spans="1:15" ht="29.25" customHeight="1">
      <c r="A2" s="73" t="s">
        <v>22</v>
      </c>
      <c r="B2" s="73"/>
      <c r="C2" s="73"/>
      <c r="D2" s="73"/>
      <c r="E2" s="73"/>
      <c r="F2" s="73"/>
      <c r="G2" s="73"/>
      <c r="H2" s="73"/>
      <c r="I2" s="73"/>
      <c r="J2" s="73"/>
      <c r="K2" s="73"/>
      <c r="L2" s="73"/>
      <c r="M2" s="73"/>
      <c r="N2" s="73"/>
      <c r="O2" s="73"/>
    </row>
    <row r="3" spans="1:15" s="69" customFormat="1" ht="18.75" customHeight="1">
      <c r="A3" s="75"/>
      <c r="B3" s="292"/>
      <c r="O3" s="94" t="s">
        <v>23</v>
      </c>
    </row>
    <row r="4" spans="1:15" s="69" customFormat="1" ht="22.5" customHeight="1">
      <c r="A4" s="293" t="s">
        <v>24</v>
      </c>
      <c r="B4" s="294" t="s">
        <v>25</v>
      </c>
      <c r="C4" s="295"/>
      <c r="D4" s="295"/>
      <c r="E4" s="295"/>
      <c r="F4" s="295"/>
      <c r="G4" s="295"/>
      <c r="H4" s="295"/>
      <c r="I4" s="294" t="s">
        <v>26</v>
      </c>
      <c r="J4" s="295"/>
      <c r="K4" s="295"/>
      <c r="L4" s="295"/>
      <c r="M4" s="295"/>
      <c r="N4" s="295"/>
      <c r="O4" s="161" t="s">
        <v>27</v>
      </c>
    </row>
    <row r="5" spans="1:15" s="69" customFormat="1" ht="30.75" customHeight="1">
      <c r="A5" s="296"/>
      <c r="B5" s="297" t="s">
        <v>28</v>
      </c>
      <c r="C5" s="294" t="s">
        <v>29</v>
      </c>
      <c r="D5" s="298"/>
      <c r="E5" s="161" t="s">
        <v>30</v>
      </c>
      <c r="F5" s="161" t="s">
        <v>31</v>
      </c>
      <c r="G5" s="161" t="s">
        <v>32</v>
      </c>
      <c r="H5" s="161" t="s">
        <v>33</v>
      </c>
      <c r="I5" s="161" t="s">
        <v>28</v>
      </c>
      <c r="J5" s="307" t="s">
        <v>34</v>
      </c>
      <c r="K5" s="308"/>
      <c r="L5" s="308"/>
      <c r="M5" s="309"/>
      <c r="N5" s="161" t="s">
        <v>35</v>
      </c>
      <c r="O5" s="310"/>
    </row>
    <row r="6" spans="1:15" s="69" customFormat="1" ht="30.75" customHeight="1">
      <c r="A6" s="299"/>
      <c r="B6" s="300"/>
      <c r="C6" s="161" t="s">
        <v>36</v>
      </c>
      <c r="D6" s="161" t="s">
        <v>37</v>
      </c>
      <c r="E6" s="301"/>
      <c r="F6" s="301"/>
      <c r="G6" s="301"/>
      <c r="H6" s="301"/>
      <c r="I6" s="301"/>
      <c r="J6" s="311" t="s">
        <v>38</v>
      </c>
      <c r="K6" s="311" t="s">
        <v>39</v>
      </c>
      <c r="L6" s="311" t="s">
        <v>40</v>
      </c>
      <c r="M6" s="311" t="s">
        <v>41</v>
      </c>
      <c r="N6" s="301"/>
      <c r="O6" s="301"/>
    </row>
    <row r="7" spans="1:15" ht="35.25" customHeight="1">
      <c r="A7" s="100" t="s">
        <v>28</v>
      </c>
      <c r="B7" s="302">
        <v>677.73</v>
      </c>
      <c r="C7" s="81">
        <v>677.73</v>
      </c>
      <c r="D7" s="81">
        <f aca="true" t="shared" si="0" ref="D7:N7">SUM(D8:D13)</f>
        <v>0</v>
      </c>
      <c r="E7" s="81">
        <f t="shared" si="0"/>
        <v>0</v>
      </c>
      <c r="F7" s="81">
        <f t="shared" si="0"/>
        <v>0</v>
      </c>
      <c r="G7" s="81">
        <f t="shared" si="0"/>
        <v>0</v>
      </c>
      <c r="H7" s="81">
        <f t="shared" si="0"/>
        <v>0</v>
      </c>
      <c r="I7" s="312">
        <v>677.73</v>
      </c>
      <c r="J7" s="81">
        <v>578.73</v>
      </c>
      <c r="K7" s="81">
        <v>432.68</v>
      </c>
      <c r="L7" s="81">
        <v>101.47</v>
      </c>
      <c r="M7" s="81">
        <v>44.58</v>
      </c>
      <c r="N7" s="81">
        <v>99</v>
      </c>
      <c r="O7" s="168"/>
    </row>
    <row r="8" spans="1:15" ht="48">
      <c r="A8" s="303" t="s">
        <v>42</v>
      </c>
      <c r="B8" s="302">
        <v>677.73</v>
      </c>
      <c r="C8" s="81">
        <v>677.73</v>
      </c>
      <c r="D8" s="81"/>
      <c r="E8" s="81"/>
      <c r="F8" s="81"/>
      <c r="G8" s="81"/>
      <c r="H8" s="81"/>
      <c r="I8" s="312">
        <v>677.73</v>
      </c>
      <c r="J8" s="313">
        <v>578.73</v>
      </c>
      <c r="K8" s="313">
        <v>432.68</v>
      </c>
      <c r="L8" s="313">
        <v>101.47</v>
      </c>
      <c r="M8" s="313">
        <v>44.58</v>
      </c>
      <c r="N8" s="313">
        <v>99</v>
      </c>
      <c r="O8" s="168"/>
    </row>
    <row r="9" spans="1:15" ht="30" customHeight="1">
      <c r="A9" s="303"/>
      <c r="B9" s="302">
        <f aca="true" t="shared" si="1" ref="B7:B13">SUM(C9:H9)</f>
        <v>0</v>
      </c>
      <c r="C9" s="81"/>
      <c r="D9" s="81"/>
      <c r="E9" s="81"/>
      <c r="F9" s="81"/>
      <c r="G9" s="81"/>
      <c r="H9" s="81"/>
      <c r="I9" s="312">
        <f aca="true" t="shared" si="2" ref="I8:I13">SUM(J9:N9)</f>
        <v>0</v>
      </c>
      <c r="J9" s="313"/>
      <c r="K9" s="313"/>
      <c r="L9" s="313"/>
      <c r="M9" s="313"/>
      <c r="N9" s="313"/>
      <c r="O9" s="168"/>
    </row>
    <row r="10" spans="1:15" ht="30" customHeight="1">
      <c r="A10" s="303"/>
      <c r="B10" s="302">
        <f t="shared" si="1"/>
        <v>0</v>
      </c>
      <c r="C10" s="88"/>
      <c r="D10" s="88"/>
      <c r="E10" s="88"/>
      <c r="F10" s="88"/>
      <c r="G10" s="88"/>
      <c r="H10" s="88"/>
      <c r="I10" s="312">
        <f t="shared" si="2"/>
        <v>0</v>
      </c>
      <c r="J10" s="313"/>
      <c r="K10" s="313"/>
      <c r="L10" s="313"/>
      <c r="M10" s="313"/>
      <c r="N10" s="313"/>
      <c r="O10" s="168"/>
    </row>
    <row r="11" spans="1:15" s="291" customFormat="1" ht="30" customHeight="1">
      <c r="A11" s="304"/>
      <c r="B11" s="302">
        <f t="shared" si="1"/>
        <v>0</v>
      </c>
      <c r="C11" s="305"/>
      <c r="D11" s="305"/>
      <c r="E11" s="305"/>
      <c r="F11" s="305"/>
      <c r="G11" s="305"/>
      <c r="H11" s="305"/>
      <c r="I11" s="312">
        <f t="shared" si="2"/>
        <v>0</v>
      </c>
      <c r="J11" s="305"/>
      <c r="K11" s="305"/>
      <c r="L11" s="305"/>
      <c r="M11" s="305"/>
      <c r="N11" s="305"/>
      <c r="O11" s="314"/>
    </row>
    <row r="12" spans="1:15" ht="30" customHeight="1">
      <c r="A12" s="168"/>
      <c r="B12" s="302">
        <f t="shared" si="1"/>
        <v>0</v>
      </c>
      <c r="C12" s="168"/>
      <c r="D12" s="168"/>
      <c r="E12" s="168"/>
      <c r="F12" s="168"/>
      <c r="G12" s="168"/>
      <c r="H12" s="168"/>
      <c r="I12" s="312">
        <f t="shared" si="2"/>
        <v>0</v>
      </c>
      <c r="J12" s="168"/>
      <c r="K12" s="168"/>
      <c r="L12" s="168"/>
      <c r="M12" s="168"/>
      <c r="N12" s="168"/>
      <c r="O12" s="168"/>
    </row>
    <row r="13" spans="1:15" ht="30" customHeight="1">
      <c r="A13" s="168"/>
      <c r="B13" s="302">
        <f t="shared" si="1"/>
        <v>0</v>
      </c>
      <c r="C13" s="168"/>
      <c r="D13" s="168"/>
      <c r="E13" s="168"/>
      <c r="F13" s="168"/>
      <c r="G13" s="168"/>
      <c r="H13" s="168"/>
      <c r="I13" s="312">
        <f t="shared" si="2"/>
        <v>0</v>
      </c>
      <c r="J13" s="168"/>
      <c r="K13" s="168"/>
      <c r="L13" s="168"/>
      <c r="M13" s="168"/>
      <c r="N13" s="168"/>
      <c r="O13" s="168"/>
    </row>
    <row r="14" spans="1:15" ht="30" customHeight="1">
      <c r="A14" s="306" t="s">
        <v>43</v>
      </c>
      <c r="B14" s="306"/>
      <c r="C14" s="306"/>
      <c r="D14" s="306"/>
      <c r="E14" s="306"/>
      <c r="F14" s="306"/>
      <c r="G14" s="306"/>
      <c r="H14" s="306"/>
      <c r="I14" s="306"/>
      <c r="J14" s="306"/>
      <c r="K14" s="306"/>
      <c r="L14" s="306"/>
      <c r="M14" s="306"/>
      <c r="N14" s="306"/>
      <c r="O14" s="306"/>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F13" sqref="F13"/>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71" customFormat="1" ht="14.25">
      <c r="A1" s="17" t="s">
        <v>44</v>
      </c>
      <c r="B1" s="278"/>
    </row>
    <row r="2" spans="1:8" s="274" customFormat="1" ht="28.5">
      <c r="A2" s="279" t="s">
        <v>22</v>
      </c>
      <c r="B2" s="279"/>
      <c r="C2" s="279"/>
      <c r="D2" s="279"/>
      <c r="E2" s="279"/>
      <c r="F2" s="279"/>
      <c r="G2" s="279"/>
      <c r="H2" s="279"/>
    </row>
    <row r="3" spans="1:8" s="275" customFormat="1" ht="14.25" customHeight="1">
      <c r="A3" s="280"/>
      <c r="B3" s="281"/>
      <c r="D3" s="282" t="s">
        <v>23</v>
      </c>
      <c r="E3" s="282"/>
      <c r="F3" s="282"/>
      <c r="G3" s="282"/>
      <c r="H3" s="282"/>
    </row>
    <row r="4" spans="1:8" s="276" customFormat="1" ht="18.75" customHeight="1">
      <c r="A4" s="283" t="s">
        <v>45</v>
      </c>
      <c r="B4" s="283"/>
      <c r="C4" s="283" t="s">
        <v>46</v>
      </c>
      <c r="D4" s="283"/>
      <c r="E4" s="283"/>
      <c r="F4" s="283"/>
      <c r="G4" s="283"/>
      <c r="H4" s="283"/>
    </row>
    <row r="5" spans="1:8" s="276" customFormat="1" ht="18.75" customHeight="1">
      <c r="A5" s="284" t="s">
        <v>47</v>
      </c>
      <c r="B5" s="285" t="s">
        <v>48</v>
      </c>
      <c r="C5" s="285" t="s">
        <v>49</v>
      </c>
      <c r="D5" s="284" t="s">
        <v>48</v>
      </c>
      <c r="E5" s="285" t="s">
        <v>50</v>
      </c>
      <c r="F5" s="285" t="s">
        <v>48</v>
      </c>
      <c r="G5" s="285" t="s">
        <v>51</v>
      </c>
      <c r="H5" s="285" t="s">
        <v>48</v>
      </c>
    </row>
    <row r="6" spans="1:8" s="277" customFormat="1" ht="14.25" customHeight="1">
      <c r="A6" s="286" t="s">
        <v>52</v>
      </c>
      <c r="B6" s="287">
        <v>677.73</v>
      </c>
      <c r="C6" s="227" t="s">
        <v>53</v>
      </c>
      <c r="D6" s="287">
        <v>677.73</v>
      </c>
      <c r="E6" s="286" t="s">
        <v>54</v>
      </c>
      <c r="F6" s="287">
        <f>SUM(F7:F9)</f>
        <v>578.73</v>
      </c>
      <c r="G6" s="286" t="s">
        <v>55</v>
      </c>
      <c r="H6" s="287">
        <v>432.68</v>
      </c>
    </row>
    <row r="7" spans="1:8" s="277" customFormat="1" ht="14.25" customHeight="1">
      <c r="A7" s="286" t="s">
        <v>56</v>
      </c>
      <c r="B7" s="287">
        <v>0</v>
      </c>
      <c r="C7" s="233" t="s">
        <v>57</v>
      </c>
      <c r="D7" s="287"/>
      <c r="E7" s="286" t="s">
        <v>58</v>
      </c>
      <c r="F7" s="287">
        <v>432.68</v>
      </c>
      <c r="G7" s="286" t="s">
        <v>59</v>
      </c>
      <c r="H7" s="287">
        <v>200.47</v>
      </c>
    </row>
    <row r="8" spans="1:8" s="277" customFormat="1" ht="14.25" customHeight="1">
      <c r="A8" s="286" t="s">
        <v>60</v>
      </c>
      <c r="B8" s="287">
        <v>0</v>
      </c>
      <c r="C8" s="233" t="s">
        <v>61</v>
      </c>
      <c r="D8" s="287"/>
      <c r="E8" s="286" t="s">
        <v>62</v>
      </c>
      <c r="F8" s="287">
        <v>101.47</v>
      </c>
      <c r="G8" s="286" t="s">
        <v>63</v>
      </c>
      <c r="H8" s="287"/>
    </row>
    <row r="9" spans="1:8" s="277" customFormat="1" ht="14.25" customHeight="1">
      <c r="A9" s="286" t="s">
        <v>64</v>
      </c>
      <c r="B9" s="287">
        <v>0</v>
      </c>
      <c r="C9" s="233" t="s">
        <v>65</v>
      </c>
      <c r="D9" s="287"/>
      <c r="E9" s="286" t="s">
        <v>66</v>
      </c>
      <c r="F9" s="287">
        <v>44.58</v>
      </c>
      <c r="G9" s="286" t="s">
        <v>67</v>
      </c>
      <c r="H9" s="287"/>
    </row>
    <row r="10" spans="1:8" s="277" customFormat="1" ht="14.25" customHeight="1">
      <c r="A10" s="286" t="s">
        <v>68</v>
      </c>
      <c r="B10" s="287">
        <v>0</v>
      </c>
      <c r="C10" s="233" t="s">
        <v>69</v>
      </c>
      <c r="D10" s="287"/>
      <c r="E10" s="286" t="s">
        <v>70</v>
      </c>
      <c r="F10" s="287">
        <v>99</v>
      </c>
      <c r="G10" s="286" t="s">
        <v>71</v>
      </c>
      <c r="H10" s="287"/>
    </row>
    <row r="11" spans="1:8" s="277" customFormat="1" ht="14.25" customHeight="1">
      <c r="A11" s="286"/>
      <c r="B11" s="287"/>
      <c r="C11" s="233" t="s">
        <v>72</v>
      </c>
      <c r="D11" s="287"/>
      <c r="E11" s="286" t="s">
        <v>73</v>
      </c>
      <c r="F11" s="287">
        <v>0</v>
      </c>
      <c r="G11" s="286" t="s">
        <v>74</v>
      </c>
      <c r="H11" s="287"/>
    </row>
    <row r="12" spans="1:8" s="277" customFormat="1" ht="14.25" customHeight="1">
      <c r="A12" s="286"/>
      <c r="B12" s="287"/>
      <c r="C12" s="233" t="s">
        <v>75</v>
      </c>
      <c r="D12" s="287"/>
      <c r="E12" s="286" t="s">
        <v>76</v>
      </c>
      <c r="F12" s="287"/>
      <c r="G12" s="286" t="s">
        <v>77</v>
      </c>
      <c r="H12" s="287"/>
    </row>
    <row r="13" spans="1:8" s="277" customFormat="1" ht="14.25" customHeight="1">
      <c r="A13" s="286"/>
      <c r="B13" s="287"/>
      <c r="C13" s="233" t="s">
        <v>78</v>
      </c>
      <c r="D13" s="287"/>
      <c r="E13" s="286" t="s">
        <v>79</v>
      </c>
      <c r="F13" s="287">
        <v>0</v>
      </c>
      <c r="G13" s="286" t="s">
        <v>80</v>
      </c>
      <c r="H13" s="287"/>
    </row>
    <row r="14" spans="1:8" s="277" customFormat="1" ht="14.25" customHeight="1">
      <c r="A14" s="286"/>
      <c r="B14" s="287"/>
      <c r="C14" s="233" t="s">
        <v>81</v>
      </c>
      <c r="D14" s="287">
        <v>0</v>
      </c>
      <c r="E14" s="286" t="s">
        <v>82</v>
      </c>
      <c r="F14" s="287">
        <v>0</v>
      </c>
      <c r="G14" s="286" t="s">
        <v>83</v>
      </c>
      <c r="H14" s="287">
        <v>44.58</v>
      </c>
    </row>
    <row r="15" spans="1:8" s="277" customFormat="1" ht="14.25" customHeight="1">
      <c r="A15" s="286"/>
      <c r="B15" s="287"/>
      <c r="C15" s="205" t="s">
        <v>84</v>
      </c>
      <c r="D15" s="287">
        <v>0</v>
      </c>
      <c r="E15" s="286" t="s">
        <v>85</v>
      </c>
      <c r="F15" s="287">
        <v>0</v>
      </c>
      <c r="G15" s="286" t="s">
        <v>86</v>
      </c>
      <c r="H15" s="287">
        <v>0</v>
      </c>
    </row>
    <row r="16" spans="1:8" s="277" customFormat="1" ht="14.25" customHeight="1">
      <c r="A16" s="286"/>
      <c r="B16" s="287"/>
      <c r="C16" s="205" t="s">
        <v>87</v>
      </c>
      <c r="D16" s="287">
        <v>0</v>
      </c>
      <c r="E16" s="286" t="s">
        <v>88</v>
      </c>
      <c r="F16" s="287">
        <v>0</v>
      </c>
      <c r="G16" s="286" t="s">
        <v>89</v>
      </c>
      <c r="H16" s="287">
        <v>0</v>
      </c>
    </row>
    <row r="17" spans="1:8" s="277" customFormat="1" ht="14.25" customHeight="1">
      <c r="A17" s="286"/>
      <c r="B17" s="287"/>
      <c r="C17" s="205" t="s">
        <v>90</v>
      </c>
      <c r="D17" s="287">
        <v>0</v>
      </c>
      <c r="E17" s="286" t="s">
        <v>91</v>
      </c>
      <c r="F17" s="287">
        <v>0</v>
      </c>
      <c r="G17" s="286" t="s">
        <v>92</v>
      </c>
      <c r="H17" s="287">
        <v>0</v>
      </c>
    </row>
    <row r="18" spans="1:8" s="277" customFormat="1" ht="14.25" customHeight="1">
      <c r="A18" s="286"/>
      <c r="B18" s="287"/>
      <c r="C18" s="205" t="s">
        <v>93</v>
      </c>
      <c r="D18" s="287"/>
      <c r="E18" s="286" t="s">
        <v>94</v>
      </c>
      <c r="F18" s="287">
        <v>0</v>
      </c>
      <c r="G18" s="286" t="s">
        <v>95</v>
      </c>
      <c r="H18" s="287">
        <v>0</v>
      </c>
    </row>
    <row r="19" spans="1:8" s="277" customFormat="1" ht="14.25" customHeight="1">
      <c r="A19" s="286"/>
      <c r="B19" s="287"/>
      <c r="C19" s="238" t="s">
        <v>96</v>
      </c>
      <c r="D19" s="287">
        <v>0</v>
      </c>
      <c r="E19" s="286" t="s">
        <v>97</v>
      </c>
      <c r="F19" s="287">
        <v>0</v>
      </c>
      <c r="G19" s="286" t="s">
        <v>98</v>
      </c>
      <c r="H19" s="287">
        <v>0</v>
      </c>
    </row>
    <row r="20" spans="1:8" s="277" customFormat="1" ht="14.25" customHeight="1">
      <c r="A20" s="286"/>
      <c r="B20" s="288"/>
      <c r="C20" s="238" t="s">
        <v>99</v>
      </c>
      <c r="D20" s="287">
        <v>0</v>
      </c>
      <c r="E20" s="286" t="s">
        <v>100</v>
      </c>
      <c r="F20" s="287">
        <v>0</v>
      </c>
      <c r="G20" s="286" t="s">
        <v>101</v>
      </c>
      <c r="H20" s="287">
        <v>0</v>
      </c>
    </row>
    <row r="21" spans="1:8" s="277" customFormat="1" ht="14.25" customHeight="1">
      <c r="A21" s="286"/>
      <c r="B21" s="288"/>
      <c r="C21" s="238" t="s">
        <v>102</v>
      </c>
      <c r="D21" s="287">
        <v>0</v>
      </c>
      <c r="E21" s="286" t="s">
        <v>103</v>
      </c>
      <c r="F21" s="287">
        <v>0</v>
      </c>
      <c r="G21" s="286"/>
      <c r="H21" s="288"/>
    </row>
    <row r="22" spans="1:8" s="277" customFormat="1" ht="14.25" customHeight="1">
      <c r="A22" s="286"/>
      <c r="B22" s="288"/>
      <c r="C22" s="238" t="s">
        <v>104</v>
      </c>
      <c r="D22" s="287">
        <v>0</v>
      </c>
      <c r="E22" s="286"/>
      <c r="F22" s="288"/>
      <c r="G22" s="286"/>
      <c r="H22" s="288"/>
    </row>
    <row r="23" spans="1:8" s="277" customFormat="1" ht="14.25" customHeight="1">
      <c r="A23" s="286"/>
      <c r="B23" s="288"/>
      <c r="C23" s="238" t="s">
        <v>105</v>
      </c>
      <c r="D23" s="287">
        <v>0</v>
      </c>
      <c r="E23" s="286"/>
      <c r="F23" s="288"/>
      <c r="G23" s="286"/>
      <c r="H23" s="288"/>
    </row>
    <row r="24" spans="1:8" s="277" customFormat="1" ht="14.25" customHeight="1">
      <c r="A24" s="286"/>
      <c r="B24" s="288"/>
      <c r="C24" s="238" t="s">
        <v>106</v>
      </c>
      <c r="D24" s="287">
        <v>0</v>
      </c>
      <c r="E24" s="286"/>
      <c r="F24" s="288"/>
      <c r="G24" s="286"/>
      <c r="H24" s="288"/>
    </row>
    <row r="25" spans="1:8" s="277" customFormat="1" ht="14.25" customHeight="1">
      <c r="A25" s="286"/>
      <c r="B25" s="288"/>
      <c r="C25" s="205" t="s">
        <v>107</v>
      </c>
      <c r="D25" s="287"/>
      <c r="E25" s="286"/>
      <c r="F25" s="288"/>
      <c r="G25" s="286"/>
      <c r="H25" s="288"/>
    </row>
    <row r="26" spans="1:8" s="277" customFormat="1" ht="14.25" customHeight="1">
      <c r="A26" s="286"/>
      <c r="B26" s="288"/>
      <c r="C26" s="205" t="s">
        <v>108</v>
      </c>
      <c r="D26" s="287">
        <v>0</v>
      </c>
      <c r="E26" s="286"/>
      <c r="F26" s="288"/>
      <c r="G26" s="286"/>
      <c r="H26" s="288"/>
    </row>
    <row r="27" spans="1:8" s="277" customFormat="1" ht="14.25" customHeight="1">
      <c r="A27" s="286"/>
      <c r="B27" s="288"/>
      <c r="C27" s="205" t="s">
        <v>109</v>
      </c>
      <c r="D27" s="287">
        <v>0</v>
      </c>
      <c r="E27" s="286"/>
      <c r="F27" s="288"/>
      <c r="G27" s="286"/>
      <c r="H27" s="288"/>
    </row>
    <row r="28" spans="1:8" s="277" customFormat="1" ht="14.25" customHeight="1">
      <c r="A28" s="286"/>
      <c r="B28" s="288"/>
      <c r="C28" s="205" t="s">
        <v>110</v>
      </c>
      <c r="D28" s="287">
        <v>0</v>
      </c>
      <c r="E28" s="286"/>
      <c r="F28" s="288"/>
      <c r="G28" s="286"/>
      <c r="H28" s="288"/>
    </row>
    <row r="29" spans="1:8" s="277" customFormat="1" ht="14.25" customHeight="1">
      <c r="A29" s="286"/>
      <c r="B29" s="288"/>
      <c r="C29" s="205" t="s">
        <v>111</v>
      </c>
      <c r="D29" s="287">
        <v>0</v>
      </c>
      <c r="E29" s="286"/>
      <c r="F29" s="288"/>
      <c r="G29" s="286"/>
      <c r="H29" s="288"/>
    </row>
    <row r="30" spans="1:8" s="277" customFormat="1" ht="14.25" customHeight="1">
      <c r="A30" s="286"/>
      <c r="B30" s="288"/>
      <c r="C30" s="241" t="s">
        <v>112</v>
      </c>
      <c r="D30" s="287">
        <v>0</v>
      </c>
      <c r="E30" s="286"/>
      <c r="F30" s="288"/>
      <c r="G30" s="286"/>
      <c r="H30" s="288"/>
    </row>
    <row r="31" spans="1:8" s="277" customFormat="1" ht="14.25" customHeight="1">
      <c r="A31" s="286"/>
      <c r="B31" s="288"/>
      <c r="C31" s="227" t="s">
        <v>113</v>
      </c>
      <c r="D31" s="287">
        <v>0</v>
      </c>
      <c r="E31" s="286"/>
      <c r="F31" s="288"/>
      <c r="G31" s="286"/>
      <c r="H31" s="288"/>
    </row>
    <row r="32" spans="1:8" s="277" customFormat="1" ht="14.25" customHeight="1">
      <c r="A32" s="286"/>
      <c r="B32" s="288"/>
      <c r="C32" s="81" t="s">
        <v>114</v>
      </c>
      <c r="D32" s="287">
        <v>0</v>
      </c>
      <c r="E32" s="286"/>
      <c r="F32" s="288"/>
      <c r="G32" s="286"/>
      <c r="H32" s="288"/>
    </row>
    <row r="33" spans="1:8" s="277" customFormat="1" ht="14.25" customHeight="1">
      <c r="A33" s="286"/>
      <c r="B33" s="288"/>
      <c r="C33" s="227" t="s">
        <v>115</v>
      </c>
      <c r="D33" s="287">
        <v>0</v>
      </c>
      <c r="E33" s="286"/>
      <c r="F33" s="288"/>
      <c r="G33" s="286"/>
      <c r="H33" s="288"/>
    </row>
    <row r="34" spans="1:8" s="277" customFormat="1" ht="14.25" customHeight="1">
      <c r="A34" s="286"/>
      <c r="B34" s="288"/>
      <c r="C34" s="227" t="s">
        <v>116</v>
      </c>
      <c r="D34" s="287">
        <v>0</v>
      </c>
      <c r="E34" s="286"/>
      <c r="F34" s="288"/>
      <c r="G34" s="286"/>
      <c r="H34" s="288"/>
    </row>
    <row r="35" spans="1:8" s="277" customFormat="1" ht="14.25" customHeight="1">
      <c r="A35" s="286"/>
      <c r="B35" s="288"/>
      <c r="C35" s="227" t="s">
        <v>117</v>
      </c>
      <c r="D35" s="287"/>
      <c r="E35" s="286"/>
      <c r="F35" s="288"/>
      <c r="G35" s="286"/>
      <c r="H35" s="288"/>
    </row>
    <row r="36" spans="1:8" s="277" customFormat="1" ht="14.25" customHeight="1">
      <c r="A36" s="289" t="s">
        <v>118</v>
      </c>
      <c r="B36" s="287">
        <f>SUM(B6:B10)</f>
        <v>677.73</v>
      </c>
      <c r="C36" s="289" t="s">
        <v>119</v>
      </c>
      <c r="D36" s="287">
        <f>SUM(D6:D34)</f>
        <v>677.73</v>
      </c>
      <c r="E36" s="289" t="s">
        <v>119</v>
      </c>
      <c r="F36" s="287">
        <f>F6+F10+F21</f>
        <v>677.73</v>
      </c>
      <c r="G36" s="289" t="s">
        <v>119</v>
      </c>
      <c r="H36" s="287">
        <f>SUM(H6:H20)</f>
        <v>677.73</v>
      </c>
    </row>
    <row r="37" spans="1:8" s="274" customFormat="1" ht="14.25" customHeight="1">
      <c r="A37" s="290" t="s">
        <v>120</v>
      </c>
      <c r="B37" s="290"/>
      <c r="C37" s="290"/>
      <c r="D37" s="290"/>
      <c r="E37" s="290"/>
      <c r="F37" s="290"/>
      <c r="G37" s="290"/>
      <c r="H37" s="290"/>
    </row>
  </sheetData>
  <sheetProtection/>
  <mergeCells count="5">
    <mergeCell ref="A2:H2"/>
    <mergeCell ref="D3:H3"/>
    <mergeCell ref="A4:B4"/>
    <mergeCell ref="C4:H4"/>
    <mergeCell ref="A37:H37"/>
  </mergeCells>
  <conditionalFormatting sqref="A1:IV5 A6:B35 D6: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B10" sqref="B10"/>
    </sheetView>
  </sheetViews>
  <sheetFormatPr defaultColWidth="9.00390625" defaultRowHeight="14.25"/>
  <cols>
    <col min="1" max="1" width="13.25390625" style="71" customWidth="1"/>
    <col min="2" max="2" width="17.25390625" style="71" customWidth="1"/>
    <col min="3" max="3" width="13.50390625" style="71" customWidth="1"/>
    <col min="4" max="4" width="10.875" style="71" customWidth="1"/>
    <col min="5" max="5" width="15.375" style="71" customWidth="1"/>
    <col min="6" max="6" width="9.00390625" style="71" customWidth="1"/>
    <col min="7" max="7" width="14.625" style="71" customWidth="1"/>
    <col min="8" max="8" width="8.375" style="71" customWidth="1"/>
    <col min="9" max="16384" width="9.00390625" style="71" customWidth="1"/>
  </cols>
  <sheetData>
    <row r="1" ht="23.25" customHeight="1">
      <c r="A1" s="17" t="s">
        <v>121</v>
      </c>
    </row>
    <row r="2" spans="1:9" ht="29.25" customHeight="1">
      <c r="A2" s="73" t="s">
        <v>122</v>
      </c>
      <c r="B2" s="73"/>
      <c r="C2" s="73"/>
      <c r="D2" s="73"/>
      <c r="E2" s="73"/>
      <c r="F2" s="73"/>
      <c r="G2" s="73"/>
      <c r="H2" s="73"/>
      <c r="I2" s="73"/>
    </row>
    <row r="3" spans="1:9" ht="18.75" customHeight="1">
      <c r="A3" s="261"/>
      <c r="B3" s="261"/>
      <c r="C3" s="262"/>
      <c r="D3" s="254"/>
      <c r="E3" s="254"/>
      <c r="F3" s="254"/>
      <c r="G3" s="254"/>
      <c r="H3" s="263" t="s">
        <v>23</v>
      </c>
      <c r="I3" s="263"/>
    </row>
    <row r="4" spans="1:9" s="273" customFormat="1" ht="48.75" customHeight="1">
      <c r="A4" s="77" t="s">
        <v>123</v>
      </c>
      <c r="B4" s="77" t="s">
        <v>124</v>
      </c>
      <c r="C4" s="77" t="s">
        <v>28</v>
      </c>
      <c r="D4" s="156" t="s">
        <v>36</v>
      </c>
      <c r="E4" s="156" t="s">
        <v>37</v>
      </c>
      <c r="F4" s="80" t="s">
        <v>30</v>
      </c>
      <c r="G4" s="80" t="s">
        <v>125</v>
      </c>
      <c r="H4" s="156" t="s">
        <v>32</v>
      </c>
      <c r="I4" s="156" t="s">
        <v>33</v>
      </c>
    </row>
    <row r="5" spans="1:9" ht="27" customHeight="1">
      <c r="A5" s="265"/>
      <c r="B5" s="264" t="s">
        <v>28</v>
      </c>
      <c r="C5" s="163">
        <v>677.73</v>
      </c>
      <c r="D5" s="165">
        <v>677.73</v>
      </c>
      <c r="E5" s="161">
        <f aca="true" t="shared" si="0" ref="D5:I5">SUM(E6:E13)</f>
        <v>0</v>
      </c>
      <c r="F5" s="161">
        <f t="shared" si="0"/>
        <v>0</v>
      </c>
      <c r="G5" s="161">
        <f t="shared" si="0"/>
        <v>0</v>
      </c>
      <c r="H5" s="161">
        <f t="shared" si="0"/>
        <v>0</v>
      </c>
      <c r="I5" s="161">
        <f t="shared" si="0"/>
        <v>0</v>
      </c>
    </row>
    <row r="6" spans="1:9" ht="24">
      <c r="A6" s="203"/>
      <c r="B6" s="162" t="s">
        <v>42</v>
      </c>
      <c r="C6" s="163">
        <v>677.73</v>
      </c>
      <c r="D6" s="98">
        <v>677.73</v>
      </c>
      <c r="E6" s="168"/>
      <c r="F6" s="168"/>
      <c r="G6" s="168"/>
      <c r="H6" s="168"/>
      <c r="I6" s="168"/>
    </row>
    <row r="7" spans="1:9" ht="27" customHeight="1">
      <c r="A7" s="203" t="s">
        <v>126</v>
      </c>
      <c r="B7" s="238" t="s">
        <v>127</v>
      </c>
      <c r="C7" s="163">
        <v>677.73</v>
      </c>
      <c r="D7" s="98">
        <v>677.73</v>
      </c>
      <c r="E7" s="168"/>
      <c r="F7" s="168"/>
      <c r="G7" s="168"/>
      <c r="H7" s="168"/>
      <c r="I7" s="168"/>
    </row>
    <row r="8" spans="1:9" ht="27" customHeight="1">
      <c r="A8" s="166"/>
      <c r="B8" s="167"/>
      <c r="C8" s="159">
        <f aca="true" t="shared" si="1" ref="C5:C13">SUM(D8:I8)</f>
        <v>0</v>
      </c>
      <c r="D8" s="168"/>
      <c r="E8" s="168"/>
      <c r="F8" s="168"/>
      <c r="G8" s="168"/>
      <c r="H8" s="168"/>
      <c r="I8" s="168"/>
    </row>
    <row r="9" spans="1:9" ht="27" customHeight="1">
      <c r="A9" s="166"/>
      <c r="B9" s="167"/>
      <c r="C9" s="159">
        <f t="shared" si="1"/>
        <v>0</v>
      </c>
      <c r="D9" s="170"/>
      <c r="E9" s="170"/>
      <c r="F9" s="168"/>
      <c r="G9" s="168"/>
      <c r="H9" s="168"/>
      <c r="I9" s="168"/>
    </row>
    <row r="10" spans="1:9" s="141" customFormat="1" ht="27" customHeight="1">
      <c r="A10" s="169"/>
      <c r="B10" s="169"/>
      <c r="C10" s="159">
        <f t="shared" si="1"/>
        <v>0</v>
      </c>
      <c r="D10" s="172"/>
      <c r="E10" s="172"/>
      <c r="F10" s="172"/>
      <c r="G10" s="171"/>
      <c r="H10" s="171"/>
      <c r="I10" s="171"/>
    </row>
    <row r="11" spans="1:9" s="141" customFormat="1" ht="27" customHeight="1">
      <c r="A11" s="169"/>
      <c r="B11" s="169"/>
      <c r="C11" s="159">
        <f t="shared" si="1"/>
        <v>0</v>
      </c>
      <c r="D11" s="172"/>
      <c r="E11" s="172"/>
      <c r="F11" s="172"/>
      <c r="G11" s="171"/>
      <c r="H11" s="171"/>
      <c r="I11" s="171"/>
    </row>
    <row r="12" spans="1:9" s="141" customFormat="1" ht="27" customHeight="1">
      <c r="A12" s="169"/>
      <c r="B12" s="169"/>
      <c r="C12" s="159">
        <f t="shared" si="1"/>
        <v>0</v>
      </c>
      <c r="D12" s="172"/>
      <c r="E12" s="172"/>
      <c r="F12" s="172"/>
      <c r="G12" s="171"/>
      <c r="H12" s="171"/>
      <c r="I12" s="171"/>
    </row>
    <row r="13" spans="1:9" s="141" customFormat="1" ht="27" customHeight="1">
      <c r="A13" s="169"/>
      <c r="B13" s="169"/>
      <c r="C13" s="173">
        <f t="shared" si="1"/>
        <v>0</v>
      </c>
      <c r="D13" s="172"/>
      <c r="E13" s="172"/>
      <c r="F13" s="172"/>
      <c r="G13" s="171"/>
      <c r="H13" s="171"/>
      <c r="I13" s="171"/>
    </row>
    <row r="14" spans="1:9" ht="28.5" customHeight="1">
      <c r="A14" s="92" t="s">
        <v>120</v>
      </c>
      <c r="B14" s="92"/>
      <c r="C14" s="92"/>
      <c r="D14" s="92"/>
      <c r="E14" s="92"/>
      <c r="F14" s="92"/>
      <c r="G14" s="92"/>
      <c r="H14" s="92"/>
      <c r="I14" s="92"/>
    </row>
    <row r="15" spans="4:5" ht="14.25">
      <c r="D15" s="266"/>
      <c r="E15" s="266"/>
    </row>
    <row r="16" spans="4:5" ht="14.25">
      <c r="D16" s="266"/>
      <c r="E16" s="266"/>
    </row>
    <row r="17" spans="4:5" ht="14.25">
      <c r="D17" s="266"/>
      <c r="E17" s="266"/>
    </row>
    <row r="18" spans="4:5" ht="14.25">
      <c r="D18" s="266"/>
      <c r="E18" s="266"/>
    </row>
    <row r="19" spans="4:5" ht="14.25">
      <c r="D19" s="266"/>
      <c r="E19" s="266"/>
    </row>
    <row r="20" spans="4:5" ht="14.25">
      <c r="D20" s="266"/>
      <c r="E20" s="266"/>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5"/>
  <sheetViews>
    <sheetView showZeros="0" workbookViewId="0" topLeftCell="A1">
      <selection activeCell="D13" sqref="D13"/>
    </sheetView>
  </sheetViews>
  <sheetFormatPr defaultColWidth="9.00390625" defaultRowHeight="14.25"/>
  <cols>
    <col min="1" max="1" width="12.125" style="0" customWidth="1"/>
    <col min="6" max="6" width="9.875" style="0" customWidth="1"/>
  </cols>
  <sheetData>
    <row r="1" s="71" customFormat="1" ht="23.25" customHeight="1">
      <c r="A1" s="17" t="s">
        <v>128</v>
      </c>
    </row>
    <row r="2" spans="1:14" s="71" customFormat="1" ht="29.25" customHeight="1">
      <c r="A2" s="252" t="s">
        <v>129</v>
      </c>
      <c r="B2" s="252"/>
      <c r="C2" s="252"/>
      <c r="D2" s="252"/>
      <c r="E2" s="252"/>
      <c r="F2" s="252"/>
      <c r="G2" s="252"/>
      <c r="H2" s="252"/>
      <c r="I2" s="252"/>
      <c r="J2" s="252"/>
      <c r="K2" s="252"/>
      <c r="L2" s="252"/>
      <c r="M2" s="252"/>
      <c r="N2" s="252"/>
    </row>
    <row r="3" spans="1:14" s="71" customFormat="1" ht="29.25" customHeight="1">
      <c r="A3" s="261"/>
      <c r="B3" s="261"/>
      <c r="C3" s="254"/>
      <c r="D3" s="254"/>
      <c r="M3" s="263" t="s">
        <v>23</v>
      </c>
      <c r="N3" s="263"/>
    </row>
    <row r="4" spans="1:28" s="139" customFormat="1" ht="27" customHeight="1">
      <c r="A4" s="77" t="s">
        <v>123</v>
      </c>
      <c r="B4" s="77" t="s">
        <v>124</v>
      </c>
      <c r="C4" s="267" t="s">
        <v>28</v>
      </c>
      <c r="D4" s="268" t="s">
        <v>130</v>
      </c>
      <c r="E4" s="268"/>
      <c r="F4" s="268"/>
      <c r="G4" s="267" t="s">
        <v>131</v>
      </c>
      <c r="H4" s="268" t="s">
        <v>125</v>
      </c>
      <c r="I4" s="268"/>
      <c r="J4" s="268"/>
      <c r="K4" s="268"/>
      <c r="L4" s="268"/>
      <c r="M4" s="268" t="s">
        <v>132</v>
      </c>
      <c r="N4" s="268" t="s">
        <v>133</v>
      </c>
      <c r="O4" s="272"/>
      <c r="P4" s="272"/>
      <c r="Q4" s="272"/>
      <c r="R4" s="272"/>
      <c r="S4" s="272"/>
      <c r="T4" s="272"/>
      <c r="U4" s="272"/>
      <c r="V4" s="272"/>
      <c r="W4" s="272"/>
      <c r="X4" s="272"/>
      <c r="Y4" s="272"/>
      <c r="Z4" s="272"/>
      <c r="AA4" s="272"/>
      <c r="AB4" s="272"/>
    </row>
    <row r="5" spans="1:28" s="139" customFormat="1" ht="57.75" customHeight="1">
      <c r="A5" s="79"/>
      <c r="B5" s="79"/>
      <c r="C5" s="267"/>
      <c r="D5" s="268" t="s">
        <v>38</v>
      </c>
      <c r="E5" s="268" t="s">
        <v>134</v>
      </c>
      <c r="F5" s="268" t="s">
        <v>135</v>
      </c>
      <c r="G5" s="267"/>
      <c r="H5" s="269" t="s">
        <v>38</v>
      </c>
      <c r="I5" s="268" t="s">
        <v>136</v>
      </c>
      <c r="J5" s="268" t="s">
        <v>137</v>
      </c>
      <c r="K5" s="268" t="s">
        <v>138</v>
      </c>
      <c r="L5" s="268" t="s">
        <v>139</v>
      </c>
      <c r="M5" s="268"/>
      <c r="N5" s="268"/>
      <c r="O5" s="272"/>
      <c r="P5" s="272"/>
      <c r="Q5" s="272"/>
      <c r="R5" s="272"/>
      <c r="S5" s="272"/>
      <c r="T5" s="272"/>
      <c r="U5" s="272"/>
      <c r="V5" s="272"/>
      <c r="W5" s="272"/>
      <c r="X5" s="272"/>
      <c r="Y5" s="272"/>
      <c r="Z5" s="272"/>
      <c r="AA5" s="272"/>
      <c r="AB5" s="272"/>
    </row>
    <row r="6" spans="1:14" ht="27" customHeight="1">
      <c r="A6" s="270" t="s">
        <v>140</v>
      </c>
      <c r="B6" s="271"/>
      <c r="C6" s="257">
        <v>677.73</v>
      </c>
      <c r="D6" s="151">
        <f>E6+F6</f>
        <v>677.73</v>
      </c>
      <c r="E6" s="151">
        <v>677.73</v>
      </c>
      <c r="F6" s="151"/>
      <c r="G6" s="151"/>
      <c r="H6" s="151">
        <f>SUM(I6:L6)</f>
        <v>0</v>
      </c>
      <c r="I6" s="151"/>
      <c r="J6" s="151"/>
      <c r="K6" s="148"/>
      <c r="L6" s="148"/>
      <c r="M6" s="148"/>
      <c r="N6" s="148"/>
    </row>
    <row r="7" spans="1:14" ht="48">
      <c r="A7" s="151"/>
      <c r="B7" s="150" t="s">
        <v>42</v>
      </c>
      <c r="C7" s="151"/>
      <c r="D7" s="151"/>
      <c r="E7" s="151"/>
      <c r="F7" s="151"/>
      <c r="G7" s="151"/>
      <c r="H7" s="151"/>
      <c r="I7" s="151"/>
      <c r="J7" s="151"/>
      <c r="K7" s="148"/>
      <c r="L7" s="148"/>
      <c r="M7" s="148"/>
      <c r="N7" s="148"/>
    </row>
    <row r="8" spans="1:14" ht="48">
      <c r="A8" s="203" t="s">
        <v>126</v>
      </c>
      <c r="B8" s="238" t="s">
        <v>127</v>
      </c>
      <c r="C8" s="163">
        <v>677.73</v>
      </c>
      <c r="D8" s="98">
        <v>677.73</v>
      </c>
      <c r="E8" s="151">
        <v>677.73</v>
      </c>
      <c r="F8" s="151"/>
      <c r="G8" s="151"/>
      <c r="H8" s="151"/>
      <c r="I8" s="151"/>
      <c r="J8" s="151"/>
      <c r="K8" s="148"/>
      <c r="L8" s="148"/>
      <c r="M8" s="148"/>
      <c r="N8" s="148"/>
    </row>
    <row r="9" spans="1:14" ht="27" customHeight="1">
      <c r="A9" s="148"/>
      <c r="B9" s="148"/>
      <c r="C9" s="148"/>
      <c r="D9" s="148"/>
      <c r="E9" s="148"/>
      <c r="F9" s="148"/>
      <c r="G9" s="148"/>
      <c r="H9" s="148"/>
      <c r="I9" s="148"/>
      <c r="J9" s="148"/>
      <c r="K9" s="148"/>
      <c r="L9" s="148"/>
      <c r="M9" s="148"/>
      <c r="N9" s="148"/>
    </row>
    <row r="10" spans="1:14" ht="27" customHeight="1">
      <c r="A10" s="148"/>
      <c r="B10" s="148"/>
      <c r="C10" s="148"/>
      <c r="D10" s="148"/>
      <c r="E10" s="148"/>
      <c r="F10" s="148"/>
      <c r="G10" s="148"/>
      <c r="H10" s="148"/>
      <c r="I10" s="148"/>
      <c r="J10" s="148"/>
      <c r="K10" s="148"/>
      <c r="L10" s="148"/>
      <c r="M10" s="148"/>
      <c r="N10" s="148"/>
    </row>
    <row r="11" spans="1:14" ht="27" customHeight="1">
      <c r="A11" s="148"/>
      <c r="B11" s="148"/>
      <c r="C11" s="148"/>
      <c r="D11" s="148"/>
      <c r="E11" s="148"/>
      <c r="F11" s="148"/>
      <c r="G11" s="148"/>
      <c r="H11" s="148"/>
      <c r="I11" s="148"/>
      <c r="J11" s="148"/>
      <c r="K11" s="148"/>
      <c r="L11" s="148"/>
      <c r="M11" s="148"/>
      <c r="N11" s="148"/>
    </row>
    <row r="12" spans="1:14" ht="27" customHeight="1">
      <c r="A12" s="148"/>
      <c r="B12" s="148"/>
      <c r="C12" s="148"/>
      <c r="D12" s="148"/>
      <c r="E12" s="148"/>
      <c r="F12" s="148"/>
      <c r="G12" s="148"/>
      <c r="H12" s="148"/>
      <c r="I12" s="148"/>
      <c r="J12" s="148"/>
      <c r="K12" s="148"/>
      <c r="L12" s="148"/>
      <c r="M12" s="148"/>
      <c r="N12" s="148"/>
    </row>
    <row r="13" spans="1:14" ht="27" customHeight="1">
      <c r="A13" s="148"/>
      <c r="B13" s="148"/>
      <c r="C13" s="148"/>
      <c r="D13" s="148"/>
      <c r="E13" s="148"/>
      <c r="F13" s="148"/>
      <c r="G13" s="148"/>
      <c r="H13" s="148"/>
      <c r="I13" s="148"/>
      <c r="J13" s="148"/>
      <c r="K13" s="148"/>
      <c r="L13" s="148"/>
      <c r="M13" s="148"/>
      <c r="N13" s="148"/>
    </row>
    <row r="14" spans="1:14" ht="27" customHeight="1">
      <c r="A14" s="148"/>
      <c r="B14" s="148"/>
      <c r="C14" s="148"/>
      <c r="D14" s="148"/>
      <c r="E14" s="148"/>
      <c r="F14" s="148"/>
      <c r="G14" s="148"/>
      <c r="H14" s="148"/>
      <c r="I14" s="148"/>
      <c r="J14" s="148"/>
      <c r="K14" s="148"/>
      <c r="L14" s="148"/>
      <c r="M14" s="148"/>
      <c r="N14" s="148"/>
    </row>
    <row r="15" spans="1:7" s="71" customFormat="1" ht="28.5" customHeight="1">
      <c r="A15" s="92"/>
      <c r="B15" s="92"/>
      <c r="C15" s="92"/>
      <c r="D15" s="92"/>
      <c r="E15" s="92"/>
      <c r="F15" s="92"/>
      <c r="G15" s="92"/>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B11" sqref="B11"/>
    </sheetView>
  </sheetViews>
  <sheetFormatPr defaultColWidth="9.00390625" defaultRowHeight="14.25"/>
  <cols>
    <col min="1" max="1" width="14.00390625" style="71" customWidth="1"/>
    <col min="2" max="2" width="20.75390625" style="71" customWidth="1"/>
    <col min="3" max="3" width="14.625" style="71" customWidth="1"/>
    <col min="4" max="4" width="10.875" style="71" customWidth="1"/>
    <col min="5" max="7" width="14.25390625" style="71" customWidth="1"/>
    <col min="8" max="8" width="13.00390625" style="71" customWidth="1"/>
    <col min="9" max="16384" width="9.00390625" style="71" customWidth="1"/>
  </cols>
  <sheetData>
    <row r="1" ht="23.25" customHeight="1">
      <c r="A1" s="17" t="s">
        <v>141</v>
      </c>
    </row>
    <row r="2" spans="1:8" ht="29.25" customHeight="1">
      <c r="A2" s="252" t="s">
        <v>142</v>
      </c>
      <c r="B2" s="252"/>
      <c r="C2" s="252"/>
      <c r="D2" s="252"/>
      <c r="E2" s="252"/>
      <c r="F2" s="252"/>
      <c r="G2" s="252"/>
      <c r="H2" s="252"/>
    </row>
    <row r="3" spans="1:8" ht="29.25" customHeight="1">
      <c r="A3" s="261" t="s">
        <v>143</v>
      </c>
      <c r="B3" s="261"/>
      <c r="C3" s="262"/>
      <c r="D3" s="254"/>
      <c r="E3" s="254"/>
      <c r="F3" s="254"/>
      <c r="G3" s="263" t="s">
        <v>23</v>
      </c>
      <c r="H3" s="263"/>
    </row>
    <row r="4" spans="1:8" s="17" customFormat="1" ht="27" customHeight="1">
      <c r="A4" s="77" t="s">
        <v>123</v>
      </c>
      <c r="B4" s="77" t="s">
        <v>124</v>
      </c>
      <c r="C4" s="77" t="s">
        <v>28</v>
      </c>
      <c r="D4" s="78" t="s">
        <v>34</v>
      </c>
      <c r="E4" s="78"/>
      <c r="F4" s="78"/>
      <c r="G4" s="78"/>
      <c r="H4" s="156" t="s">
        <v>35</v>
      </c>
    </row>
    <row r="5" spans="1:8" s="17" customFormat="1" ht="31.5" customHeight="1">
      <c r="A5" s="79"/>
      <c r="B5" s="79"/>
      <c r="C5" s="79"/>
      <c r="D5" s="80" t="s">
        <v>38</v>
      </c>
      <c r="E5" s="80" t="s">
        <v>39</v>
      </c>
      <c r="F5" s="80" t="s">
        <v>40</v>
      </c>
      <c r="G5" s="80" t="s">
        <v>41</v>
      </c>
      <c r="H5" s="157"/>
    </row>
    <row r="6" spans="1:8" s="260" customFormat="1" ht="27" customHeight="1">
      <c r="A6" s="264"/>
      <c r="B6" s="265" t="s">
        <v>140</v>
      </c>
      <c r="C6" s="163">
        <v>677.73</v>
      </c>
      <c r="D6" s="164">
        <f>SUM(E6:G6)</f>
        <v>578.73</v>
      </c>
      <c r="E6" s="165">
        <v>432.68</v>
      </c>
      <c r="F6" s="165">
        <v>101.47</v>
      </c>
      <c r="G6" s="165">
        <v>44.58</v>
      </c>
      <c r="H6" s="165">
        <v>99</v>
      </c>
    </row>
    <row r="7" spans="1:8" s="97" customFormat="1" ht="27" customHeight="1">
      <c r="A7" s="203"/>
      <c r="B7" s="162" t="s">
        <v>42</v>
      </c>
      <c r="C7" s="163">
        <v>677.73</v>
      </c>
      <c r="D7" s="164">
        <v>578.73</v>
      </c>
      <c r="E7" s="165">
        <v>432.68</v>
      </c>
      <c r="F7" s="165">
        <v>101.47</v>
      </c>
      <c r="G7" s="98">
        <v>44.58</v>
      </c>
      <c r="H7" s="98">
        <v>99</v>
      </c>
    </row>
    <row r="8" spans="1:8" s="97" customFormat="1" ht="27" customHeight="1">
      <c r="A8" s="203" t="s">
        <v>126</v>
      </c>
      <c r="B8" s="238" t="s">
        <v>127</v>
      </c>
      <c r="C8" s="163">
        <v>677.73</v>
      </c>
      <c r="D8" s="164">
        <v>578.73</v>
      </c>
      <c r="E8" s="98">
        <v>432.68</v>
      </c>
      <c r="F8" s="98">
        <v>101.47</v>
      </c>
      <c r="G8" s="98">
        <v>44.58</v>
      </c>
      <c r="H8" s="98">
        <v>99</v>
      </c>
    </row>
    <row r="9" spans="1:8" ht="27" customHeight="1">
      <c r="A9" s="166"/>
      <c r="B9" s="167"/>
      <c r="C9" s="159">
        <f aca="true" t="shared" si="0" ref="C7:C14">D9+H9</f>
        <v>0</v>
      </c>
      <c r="D9" s="160">
        <f aca="true" t="shared" si="1" ref="D7:D14">SUM(E9:G9)</f>
        <v>0</v>
      </c>
      <c r="E9" s="168"/>
      <c r="F9" s="168"/>
      <c r="G9" s="168"/>
      <c r="H9" s="168"/>
    </row>
    <row r="10" spans="1:8" ht="27" customHeight="1">
      <c r="A10" s="166"/>
      <c r="B10" s="167"/>
      <c r="C10" s="159">
        <f t="shared" si="0"/>
        <v>0</v>
      </c>
      <c r="D10" s="160">
        <f t="shared" si="1"/>
        <v>0</v>
      </c>
      <c r="E10" s="168"/>
      <c r="F10" s="168"/>
      <c r="G10" s="168"/>
      <c r="H10" s="168"/>
    </row>
    <row r="11" spans="1:8" s="141" customFormat="1" ht="27" customHeight="1">
      <c r="A11" s="169"/>
      <c r="B11" s="169"/>
      <c r="C11" s="159">
        <f t="shared" si="0"/>
        <v>0</v>
      </c>
      <c r="D11" s="160">
        <f t="shared" si="1"/>
        <v>0</v>
      </c>
      <c r="E11" s="170"/>
      <c r="F11" s="168"/>
      <c r="G11" s="171"/>
      <c r="H11" s="171"/>
    </row>
    <row r="12" spans="1:8" s="141" customFormat="1" ht="27" customHeight="1">
      <c r="A12" s="169"/>
      <c r="B12" s="169"/>
      <c r="C12" s="159">
        <f t="shared" si="0"/>
        <v>0</v>
      </c>
      <c r="D12" s="160">
        <f t="shared" si="1"/>
        <v>0</v>
      </c>
      <c r="E12" s="172"/>
      <c r="F12" s="172"/>
      <c r="G12" s="171"/>
      <c r="H12" s="171"/>
    </row>
    <row r="13" spans="1:8" s="141" customFormat="1" ht="27" customHeight="1">
      <c r="A13" s="169"/>
      <c r="B13" s="169"/>
      <c r="C13" s="159">
        <f t="shared" si="0"/>
        <v>0</v>
      </c>
      <c r="D13" s="160">
        <f t="shared" si="1"/>
        <v>0</v>
      </c>
      <c r="E13" s="172"/>
      <c r="F13" s="172"/>
      <c r="G13" s="171"/>
      <c r="H13" s="171"/>
    </row>
    <row r="14" spans="1:8" s="141" customFormat="1" ht="27" customHeight="1">
      <c r="A14" s="169"/>
      <c r="B14" s="169"/>
      <c r="C14" s="173">
        <f t="shared" si="0"/>
        <v>0</v>
      </c>
      <c r="D14" s="174">
        <f t="shared" si="1"/>
        <v>0</v>
      </c>
      <c r="E14" s="172"/>
      <c r="F14" s="172"/>
      <c r="G14" s="171"/>
      <c r="H14" s="171"/>
    </row>
    <row r="15" spans="1:8" ht="27" customHeight="1">
      <c r="A15" s="92" t="s">
        <v>120</v>
      </c>
      <c r="B15" s="92"/>
      <c r="C15" s="92"/>
      <c r="D15" s="92"/>
      <c r="E15" s="92"/>
      <c r="F15" s="92"/>
      <c r="G15" s="92"/>
      <c r="H15" s="92"/>
    </row>
    <row r="16" spans="4:5" ht="14.25">
      <c r="D16" s="266"/>
      <c r="E16" s="266"/>
    </row>
    <row r="17" spans="4:5" ht="14.25">
      <c r="D17" s="266"/>
      <c r="E17" s="266"/>
    </row>
    <row r="18" spans="4:5" ht="14.25">
      <c r="D18" s="266"/>
      <c r="E18" s="266"/>
    </row>
    <row r="19" spans="4:5" ht="14.25">
      <c r="D19" s="266"/>
      <c r="E19" s="266"/>
    </row>
    <row r="20" spans="4:5" ht="14.25">
      <c r="D20" s="266"/>
      <c r="E20" s="266"/>
    </row>
    <row r="21" spans="4:5" ht="14.25">
      <c r="D21" s="266"/>
      <c r="E21" s="266"/>
    </row>
    <row r="22" spans="4:5" ht="14.25">
      <c r="D22" s="266"/>
      <c r="E22" s="266"/>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E12" sqref="E12"/>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71" customFormat="1" ht="23.25" customHeight="1">
      <c r="A1" s="17" t="s">
        <v>144</v>
      </c>
    </row>
    <row r="2" spans="1:15" s="71" customFormat="1" ht="29.25" customHeight="1">
      <c r="A2" s="252" t="s">
        <v>145</v>
      </c>
      <c r="B2" s="252"/>
      <c r="C2" s="252"/>
      <c r="D2" s="252"/>
      <c r="E2" s="252"/>
      <c r="F2" s="252"/>
      <c r="G2" s="252"/>
      <c r="H2" s="252"/>
      <c r="I2" s="252"/>
      <c r="J2" s="252"/>
      <c r="K2" s="252"/>
      <c r="L2" s="252"/>
      <c r="M2" s="252"/>
      <c r="N2" s="252"/>
      <c r="O2" s="252"/>
    </row>
    <row r="3" spans="1:15" s="71" customFormat="1" ht="29.25" customHeight="1">
      <c r="A3" s="253"/>
      <c r="C3" s="253"/>
      <c r="D3" s="254"/>
      <c r="F3" s="253"/>
      <c r="N3" s="259" t="s">
        <v>23</v>
      </c>
      <c r="O3" s="259"/>
    </row>
    <row r="4" spans="1:15" s="139" customFormat="1" ht="28.5" customHeight="1">
      <c r="A4" s="144" t="s">
        <v>123</v>
      </c>
      <c r="B4" s="255" t="s">
        <v>146</v>
      </c>
      <c r="C4" s="146" t="s">
        <v>147</v>
      </c>
      <c r="D4" s="146" t="s">
        <v>148</v>
      </c>
      <c r="E4" s="147" t="s">
        <v>149</v>
      </c>
      <c r="F4" s="146" t="s">
        <v>150</v>
      </c>
      <c r="G4" s="146" t="s">
        <v>151</v>
      </c>
      <c r="H4" s="146" t="s">
        <v>152</v>
      </c>
      <c r="I4" s="146" t="s">
        <v>153</v>
      </c>
      <c r="J4" s="146" t="s">
        <v>154</v>
      </c>
      <c r="K4" s="146" t="s">
        <v>155</v>
      </c>
      <c r="L4" s="146" t="s">
        <v>156</v>
      </c>
      <c r="M4" s="146" t="s">
        <v>157</v>
      </c>
      <c r="N4" s="146" t="s">
        <v>158</v>
      </c>
      <c r="O4" s="146" t="s">
        <v>159</v>
      </c>
    </row>
    <row r="5" spans="1:15" s="139" customFormat="1" ht="28.5" customHeight="1">
      <c r="A5" s="144"/>
      <c r="B5" s="145"/>
      <c r="C5" s="146"/>
      <c r="D5" s="146"/>
      <c r="E5" s="147"/>
      <c r="F5" s="146"/>
      <c r="G5" s="146"/>
      <c r="H5" s="146"/>
      <c r="I5" s="146"/>
      <c r="J5" s="146"/>
      <c r="K5" s="146"/>
      <c r="L5" s="146"/>
      <c r="M5" s="146"/>
      <c r="N5" s="146"/>
      <c r="O5" s="146"/>
    </row>
    <row r="6" spans="1:15" ht="27" customHeight="1">
      <c r="A6" s="151"/>
      <c r="B6" s="256" t="s">
        <v>140</v>
      </c>
      <c r="C6" s="257">
        <f>SUM(D6:O6)</f>
        <v>677.73</v>
      </c>
      <c r="D6" s="151">
        <v>432.68</v>
      </c>
      <c r="E6" s="151">
        <v>200.47</v>
      </c>
      <c r="F6" s="151"/>
      <c r="G6" s="151"/>
      <c r="H6" s="151"/>
      <c r="I6" s="151"/>
      <c r="J6" s="151"/>
      <c r="K6" s="151"/>
      <c r="L6" s="151">
        <v>44.58</v>
      </c>
      <c r="M6" s="151"/>
      <c r="N6" s="151"/>
      <c r="O6" s="151"/>
    </row>
    <row r="7" spans="1:15" s="251" customFormat="1" ht="48">
      <c r="A7" s="258"/>
      <c r="B7" s="150" t="s">
        <v>42</v>
      </c>
      <c r="C7" s="258">
        <v>677.73</v>
      </c>
      <c r="D7" s="258">
        <v>432.68</v>
      </c>
      <c r="E7" s="258">
        <v>200.47</v>
      </c>
      <c r="F7" s="258"/>
      <c r="G7" s="258"/>
      <c r="H7" s="258"/>
      <c r="I7" s="258"/>
      <c r="J7" s="258"/>
      <c r="K7" s="258"/>
      <c r="L7" s="258">
        <v>44.58</v>
      </c>
      <c r="M7" s="258"/>
      <c r="N7" s="258"/>
      <c r="O7" s="258"/>
    </row>
    <row r="8" spans="1:15" ht="48">
      <c r="A8" s="151">
        <v>2013601</v>
      </c>
      <c r="B8" s="150" t="s">
        <v>127</v>
      </c>
      <c r="C8" s="151">
        <v>677.73</v>
      </c>
      <c r="D8" s="151">
        <v>432.68</v>
      </c>
      <c r="E8" s="151">
        <v>200.47</v>
      </c>
      <c r="F8" s="151"/>
      <c r="G8" s="151"/>
      <c r="H8" s="151"/>
      <c r="I8" s="151"/>
      <c r="J8" s="151"/>
      <c r="K8" s="151"/>
      <c r="L8" s="151">
        <v>44.58</v>
      </c>
      <c r="M8" s="151"/>
      <c r="N8" s="151"/>
      <c r="O8" s="151"/>
    </row>
    <row r="9" spans="1:15" ht="27" customHeight="1">
      <c r="A9" s="151"/>
      <c r="B9" s="151"/>
      <c r="C9" s="151"/>
      <c r="D9" s="151"/>
      <c r="E9" s="151"/>
      <c r="F9" s="151"/>
      <c r="G9" s="151"/>
      <c r="H9" s="151"/>
      <c r="I9" s="151"/>
      <c r="J9" s="151"/>
      <c r="K9" s="151"/>
      <c r="L9" s="151"/>
      <c r="M9" s="151"/>
      <c r="N9" s="151"/>
      <c r="O9" s="151"/>
    </row>
    <row r="10" spans="1:15" ht="27" customHeight="1">
      <c r="A10" s="148"/>
      <c r="B10" s="148"/>
      <c r="C10" s="148"/>
      <c r="D10" s="148"/>
      <c r="E10" s="148"/>
      <c r="F10" s="148"/>
      <c r="G10" s="148"/>
      <c r="H10" s="148"/>
      <c r="I10" s="148"/>
      <c r="J10" s="148"/>
      <c r="K10" s="148"/>
      <c r="L10" s="148"/>
      <c r="M10" s="148"/>
      <c r="N10" s="148"/>
      <c r="O10" s="148"/>
    </row>
    <row r="11" spans="1:15" ht="27" customHeight="1">
      <c r="A11" s="148"/>
      <c r="B11" s="148"/>
      <c r="C11" s="148"/>
      <c r="D11" s="148"/>
      <c r="E11" s="148"/>
      <c r="F11" s="148"/>
      <c r="G11" s="148"/>
      <c r="H11" s="148"/>
      <c r="I11" s="148"/>
      <c r="J11" s="148"/>
      <c r="K11" s="148"/>
      <c r="L11" s="148"/>
      <c r="M11" s="148"/>
      <c r="N11" s="148"/>
      <c r="O11" s="148"/>
    </row>
    <row r="12" spans="1:15" ht="27" customHeight="1">
      <c r="A12" s="148"/>
      <c r="B12" s="148"/>
      <c r="C12" s="148"/>
      <c r="D12" s="148"/>
      <c r="E12" s="148"/>
      <c r="F12" s="148"/>
      <c r="G12" s="148"/>
      <c r="H12" s="148"/>
      <c r="I12" s="148"/>
      <c r="J12" s="148"/>
      <c r="K12" s="148"/>
      <c r="L12" s="148"/>
      <c r="M12" s="148"/>
      <c r="N12" s="148"/>
      <c r="O12" s="148"/>
    </row>
    <row r="13" spans="1:15" ht="27" customHeight="1">
      <c r="A13" s="148"/>
      <c r="B13" s="148"/>
      <c r="C13" s="148"/>
      <c r="D13" s="148"/>
      <c r="E13" s="148"/>
      <c r="F13" s="148"/>
      <c r="G13" s="148"/>
      <c r="H13" s="148"/>
      <c r="I13" s="148"/>
      <c r="J13" s="148"/>
      <c r="K13" s="148"/>
      <c r="L13" s="148"/>
      <c r="M13" s="148"/>
      <c r="N13" s="148"/>
      <c r="O13" s="148"/>
    </row>
    <row r="14" spans="1:15" ht="27" customHeight="1">
      <c r="A14" s="148"/>
      <c r="B14" s="148"/>
      <c r="C14" s="148"/>
      <c r="D14" s="148"/>
      <c r="E14" s="148"/>
      <c r="F14" s="148"/>
      <c r="G14" s="148"/>
      <c r="H14" s="148"/>
      <c r="I14" s="148"/>
      <c r="J14" s="148"/>
      <c r="K14" s="148"/>
      <c r="L14" s="148"/>
      <c r="M14" s="148"/>
      <c r="N14" s="148"/>
      <c r="O14" s="148"/>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4">
      <selection activeCell="G20" sqref="G20"/>
    </sheetView>
  </sheetViews>
  <sheetFormatPr defaultColWidth="9.00390625" defaultRowHeight="14.25"/>
  <cols>
    <col min="1" max="1" width="25.625" style="143" customWidth="1"/>
    <col min="2" max="2" width="8.625" style="212" customWidth="1"/>
    <col min="3" max="3" width="25.75390625" style="143" customWidth="1"/>
    <col min="4" max="4" width="7.25390625" style="213" customWidth="1"/>
    <col min="5" max="5" width="9.125" style="214" customWidth="1"/>
    <col min="6" max="6" width="9.125" style="143" customWidth="1"/>
    <col min="7" max="7" width="29.75390625" style="143" customWidth="1"/>
    <col min="8" max="256" width="9.00390625" style="143" customWidth="1"/>
  </cols>
  <sheetData>
    <row r="1" spans="1:5" s="71" customFormat="1" ht="21" customHeight="1">
      <c r="A1" s="17" t="s">
        <v>160</v>
      </c>
      <c r="B1" s="215"/>
      <c r="D1" s="216"/>
      <c r="E1" s="217"/>
    </row>
    <row r="2" spans="1:6" s="210" customFormat="1" ht="24.75" customHeight="1">
      <c r="A2" s="218" t="s">
        <v>161</v>
      </c>
      <c r="B2" s="218"/>
      <c r="C2" s="218"/>
      <c r="D2" s="219"/>
      <c r="E2" s="219"/>
      <c r="F2" s="218"/>
    </row>
    <row r="3" ht="19.5" customHeight="1">
      <c r="F3" s="220" t="s">
        <v>23</v>
      </c>
    </row>
    <row r="4" spans="1:6" s="211" customFormat="1" ht="19.5" customHeight="1">
      <c r="A4" s="322" t="s">
        <v>162</v>
      </c>
      <c r="B4" s="221"/>
      <c r="C4" s="322" t="s">
        <v>163</v>
      </c>
      <c r="D4" s="222"/>
      <c r="E4" s="222"/>
      <c r="F4" s="221"/>
    </row>
    <row r="5" spans="1:6" s="211" customFormat="1" ht="27">
      <c r="A5" s="322" t="s">
        <v>164</v>
      </c>
      <c r="B5" s="322" t="s">
        <v>165</v>
      </c>
      <c r="C5" s="322" t="s">
        <v>164</v>
      </c>
      <c r="D5" s="222" t="s">
        <v>28</v>
      </c>
      <c r="E5" s="223" t="s">
        <v>166</v>
      </c>
      <c r="F5" s="224" t="s">
        <v>167</v>
      </c>
    </row>
    <row r="6" spans="1:6" ht="19.5" customHeight="1">
      <c r="A6" s="225" t="s">
        <v>168</v>
      </c>
      <c r="B6" s="226">
        <v>677.73</v>
      </c>
      <c r="C6" s="227" t="s">
        <v>53</v>
      </c>
      <c r="D6" s="228">
        <f>E6+F6</f>
        <v>677.73</v>
      </c>
      <c r="E6" s="229">
        <v>677.73</v>
      </c>
      <c r="F6" s="230"/>
    </row>
    <row r="7" spans="1:6" ht="19.5" customHeight="1">
      <c r="A7" s="231" t="s">
        <v>169</v>
      </c>
      <c r="B7" s="232">
        <v>677.73</v>
      </c>
      <c r="C7" s="233" t="s">
        <v>57</v>
      </c>
      <c r="D7" s="228">
        <f aca="true" t="shared" si="0" ref="D7:D33">E7+F7</f>
        <v>0</v>
      </c>
      <c r="E7" s="234"/>
      <c r="F7" s="230"/>
    </row>
    <row r="8" spans="1:6" ht="18" customHeight="1">
      <c r="A8" s="231" t="s">
        <v>170</v>
      </c>
      <c r="B8" s="232"/>
      <c r="C8" s="233" t="s">
        <v>61</v>
      </c>
      <c r="D8" s="228">
        <f t="shared" si="0"/>
        <v>0</v>
      </c>
      <c r="E8" s="234"/>
      <c r="F8" s="230"/>
    </row>
    <row r="9" spans="1:6" ht="19.5" customHeight="1">
      <c r="A9" s="231" t="s">
        <v>171</v>
      </c>
      <c r="B9" s="232"/>
      <c r="C9" s="233" t="s">
        <v>65</v>
      </c>
      <c r="D9" s="228">
        <f t="shared" si="0"/>
        <v>0</v>
      </c>
      <c r="E9" s="234"/>
      <c r="F9" s="230"/>
    </row>
    <row r="10" spans="1:6" ht="19.5" customHeight="1">
      <c r="A10" s="231"/>
      <c r="B10" s="232"/>
      <c r="C10" s="233" t="s">
        <v>69</v>
      </c>
      <c r="D10" s="228">
        <f t="shared" si="0"/>
        <v>0</v>
      </c>
      <c r="E10" s="234"/>
      <c r="F10" s="230"/>
    </row>
    <row r="11" spans="1:6" ht="19.5" customHeight="1">
      <c r="A11" s="231"/>
      <c r="B11" s="232"/>
      <c r="C11" s="233" t="s">
        <v>72</v>
      </c>
      <c r="D11" s="228">
        <f t="shared" si="0"/>
        <v>0</v>
      </c>
      <c r="E11" s="234"/>
      <c r="F11" s="230"/>
    </row>
    <row r="12" spans="1:6" ht="19.5" customHeight="1">
      <c r="A12" s="235"/>
      <c r="B12" s="232"/>
      <c r="C12" s="233" t="s">
        <v>75</v>
      </c>
      <c r="D12" s="228">
        <f t="shared" si="0"/>
        <v>0</v>
      </c>
      <c r="E12" s="234"/>
      <c r="F12" s="230"/>
    </row>
    <row r="13" spans="1:6" ht="19.5" customHeight="1">
      <c r="A13" s="235"/>
      <c r="B13" s="232"/>
      <c r="C13" s="233" t="s">
        <v>78</v>
      </c>
      <c r="D13" s="228">
        <f t="shared" si="0"/>
        <v>0</v>
      </c>
      <c r="E13" s="234"/>
      <c r="F13" s="230"/>
    </row>
    <row r="14" spans="1:6" ht="19.5" customHeight="1">
      <c r="A14" s="235"/>
      <c r="B14" s="232"/>
      <c r="C14" s="233" t="s">
        <v>81</v>
      </c>
      <c r="D14" s="228">
        <f t="shared" si="0"/>
        <v>0</v>
      </c>
      <c r="E14" s="234"/>
      <c r="F14" s="230"/>
    </row>
    <row r="15" spans="1:6" ht="19.5" customHeight="1">
      <c r="A15" s="231"/>
      <c r="B15" s="232"/>
      <c r="C15" s="205" t="s">
        <v>84</v>
      </c>
      <c r="D15" s="228">
        <f t="shared" si="0"/>
        <v>0</v>
      </c>
      <c r="E15" s="236"/>
      <c r="F15" s="230"/>
    </row>
    <row r="16" spans="1:6" ht="19.5" customHeight="1">
      <c r="A16" s="235"/>
      <c r="B16" s="232"/>
      <c r="C16" s="205" t="s">
        <v>87</v>
      </c>
      <c r="D16" s="228">
        <f t="shared" si="0"/>
        <v>0</v>
      </c>
      <c r="E16" s="236"/>
      <c r="F16" s="230"/>
    </row>
    <row r="17" spans="1:6" ht="19.5" customHeight="1">
      <c r="A17" s="237"/>
      <c r="B17" s="232"/>
      <c r="C17" s="205" t="s">
        <v>90</v>
      </c>
      <c r="D17" s="228">
        <f t="shared" si="0"/>
        <v>0</v>
      </c>
      <c r="E17" s="236"/>
      <c r="F17" s="230"/>
    </row>
    <row r="18" spans="1:6" ht="19.5" customHeight="1">
      <c r="A18" s="237"/>
      <c r="B18" s="232"/>
      <c r="C18" s="205" t="s">
        <v>93</v>
      </c>
      <c r="D18" s="228">
        <f t="shared" si="0"/>
        <v>0</v>
      </c>
      <c r="E18" s="236"/>
      <c r="F18" s="230"/>
    </row>
    <row r="19" spans="1:6" ht="19.5" customHeight="1">
      <c r="A19" s="237"/>
      <c r="B19" s="232"/>
      <c r="C19" s="238" t="s">
        <v>96</v>
      </c>
      <c r="D19" s="228">
        <f t="shared" si="0"/>
        <v>0</v>
      </c>
      <c r="E19" s="239"/>
      <c r="F19" s="230"/>
    </row>
    <row r="20" spans="1:6" ht="19.5" customHeight="1">
      <c r="A20" s="237"/>
      <c r="B20" s="232"/>
      <c r="C20" s="238" t="s">
        <v>99</v>
      </c>
      <c r="D20" s="228">
        <f t="shared" si="0"/>
        <v>0</v>
      </c>
      <c r="E20" s="239"/>
      <c r="F20" s="230"/>
    </row>
    <row r="21" spans="1:6" ht="19.5" customHeight="1">
      <c r="A21" s="237"/>
      <c r="B21" s="232"/>
      <c r="C21" s="238" t="s">
        <v>102</v>
      </c>
      <c r="D21" s="228">
        <f t="shared" si="0"/>
        <v>0</v>
      </c>
      <c r="E21" s="239"/>
      <c r="F21" s="230"/>
    </row>
    <row r="22" spans="1:6" ht="19.5" customHeight="1">
      <c r="A22" s="237"/>
      <c r="B22" s="232"/>
      <c r="C22" s="238" t="s">
        <v>104</v>
      </c>
      <c r="D22" s="228">
        <f t="shared" si="0"/>
        <v>0</v>
      </c>
      <c r="E22" s="239"/>
      <c r="F22" s="230"/>
    </row>
    <row r="23" spans="1:6" ht="19.5" customHeight="1">
      <c r="A23" s="237"/>
      <c r="B23" s="232"/>
      <c r="C23" s="238" t="s">
        <v>105</v>
      </c>
      <c r="D23" s="228">
        <f t="shared" si="0"/>
        <v>0</v>
      </c>
      <c r="E23" s="239"/>
      <c r="F23" s="230"/>
    </row>
    <row r="24" spans="1:6" ht="19.5" customHeight="1">
      <c r="A24" s="237"/>
      <c r="B24" s="232"/>
      <c r="C24" s="238" t="s">
        <v>106</v>
      </c>
      <c r="D24" s="228">
        <f t="shared" si="0"/>
        <v>0</v>
      </c>
      <c r="E24" s="239"/>
      <c r="F24" s="230"/>
    </row>
    <row r="25" spans="1:6" ht="19.5" customHeight="1">
      <c r="A25" s="237"/>
      <c r="B25" s="232"/>
      <c r="C25" s="205" t="s">
        <v>107</v>
      </c>
      <c r="D25" s="228">
        <f t="shared" si="0"/>
        <v>0</v>
      </c>
      <c r="E25" s="236"/>
      <c r="F25" s="230"/>
    </row>
    <row r="26" spans="1:6" ht="19.5" customHeight="1">
      <c r="A26" s="237"/>
      <c r="B26" s="232"/>
      <c r="C26" s="205" t="s">
        <v>108</v>
      </c>
      <c r="D26" s="228">
        <f t="shared" si="0"/>
        <v>0</v>
      </c>
      <c r="E26" s="236"/>
      <c r="F26" s="230"/>
    </row>
    <row r="27" spans="1:6" ht="19.5" customHeight="1">
      <c r="A27" s="237"/>
      <c r="B27" s="232"/>
      <c r="C27" s="205" t="s">
        <v>109</v>
      </c>
      <c r="D27" s="228">
        <f t="shared" si="0"/>
        <v>0</v>
      </c>
      <c r="E27" s="236"/>
      <c r="F27" s="230"/>
    </row>
    <row r="28" spans="1:6" ht="19.5" customHeight="1">
      <c r="A28" s="237"/>
      <c r="B28" s="232"/>
      <c r="C28" s="205" t="s">
        <v>110</v>
      </c>
      <c r="D28" s="228">
        <f t="shared" si="0"/>
        <v>0</v>
      </c>
      <c r="E28" s="236"/>
      <c r="F28" s="230"/>
    </row>
    <row r="29" spans="1:6" ht="19.5" customHeight="1">
      <c r="A29" s="237"/>
      <c r="B29" s="232"/>
      <c r="C29" s="205" t="s">
        <v>111</v>
      </c>
      <c r="D29" s="228">
        <f t="shared" si="0"/>
        <v>0</v>
      </c>
      <c r="E29" s="240"/>
      <c r="F29" s="230"/>
    </row>
    <row r="30" spans="1:6" ht="19.5" customHeight="1">
      <c r="A30" s="237"/>
      <c r="B30" s="232"/>
      <c r="C30" s="241" t="s">
        <v>112</v>
      </c>
      <c r="D30" s="228">
        <f t="shared" si="0"/>
        <v>0</v>
      </c>
      <c r="E30" s="229"/>
      <c r="F30" s="230"/>
    </row>
    <row r="31" spans="1:6" ht="19.5" customHeight="1">
      <c r="A31" s="237"/>
      <c r="B31" s="232"/>
      <c r="C31" s="227" t="s">
        <v>113</v>
      </c>
      <c r="D31" s="228">
        <f t="shared" si="0"/>
        <v>0</v>
      </c>
      <c r="E31" s="242"/>
      <c r="F31" s="230"/>
    </row>
    <row r="32" spans="1:6" ht="19.5" customHeight="1">
      <c r="A32" s="237"/>
      <c r="B32" s="232"/>
      <c r="C32" s="81" t="s">
        <v>114</v>
      </c>
      <c r="D32" s="228">
        <f t="shared" si="0"/>
        <v>0</v>
      </c>
      <c r="E32" s="229"/>
      <c r="F32" s="230"/>
    </row>
    <row r="33" spans="1:6" ht="19.5" customHeight="1">
      <c r="A33" s="237"/>
      <c r="B33" s="232"/>
      <c r="C33" s="227" t="s">
        <v>115</v>
      </c>
      <c r="D33" s="228">
        <f t="shared" si="0"/>
        <v>0</v>
      </c>
      <c r="E33" s="229"/>
      <c r="F33" s="230"/>
    </row>
    <row r="34" spans="1:6" ht="19.5" customHeight="1">
      <c r="A34" s="237"/>
      <c r="B34" s="232"/>
      <c r="C34" s="227" t="s">
        <v>116</v>
      </c>
      <c r="D34" s="243"/>
      <c r="E34" s="244"/>
      <c r="F34" s="230"/>
    </row>
    <row r="35" spans="1:6" ht="19.5" customHeight="1">
      <c r="A35" s="237"/>
      <c r="B35" s="232"/>
      <c r="C35" s="227" t="s">
        <v>117</v>
      </c>
      <c r="D35" s="243"/>
      <c r="E35" s="244"/>
      <c r="F35" s="230"/>
    </row>
    <row r="36" spans="1:6" ht="19.5" customHeight="1">
      <c r="A36" s="323" t="s">
        <v>118</v>
      </c>
      <c r="B36" s="246">
        <f>B6+B9</f>
        <v>677.73</v>
      </c>
      <c r="C36" s="323" t="s">
        <v>119</v>
      </c>
      <c r="D36" s="228">
        <f>E36+F36</f>
        <v>677.73</v>
      </c>
      <c r="E36" s="247">
        <f>SUM(E6:E34)</f>
        <v>677.73</v>
      </c>
      <c r="F36" s="248">
        <f>SUM(F6:F34)</f>
        <v>0</v>
      </c>
    </row>
    <row r="37" spans="1:6" ht="19.5" customHeight="1">
      <c r="A37" s="249" t="s">
        <v>172</v>
      </c>
      <c r="B37" s="249"/>
      <c r="C37" s="249"/>
      <c r="D37" s="250"/>
      <c r="E37" s="250"/>
      <c r="F37" s="249"/>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C10" sqref="C10"/>
    </sheetView>
  </sheetViews>
  <sheetFormatPr defaultColWidth="6.875" defaultRowHeight="23.25" customHeight="1"/>
  <cols>
    <col min="1" max="1" width="15.625" style="141" customWidth="1"/>
    <col min="2" max="2" width="21.00390625" style="141" customWidth="1"/>
    <col min="3" max="3" width="18.50390625" style="141" customWidth="1"/>
    <col min="4" max="4" width="28.875" style="141" customWidth="1"/>
    <col min="5" max="5" width="30.125" style="141" customWidth="1"/>
    <col min="6" max="16384" width="6.875" style="141" customWidth="1"/>
  </cols>
  <sheetData>
    <row r="1" s="71" customFormat="1" ht="23.25" customHeight="1">
      <c r="A1" s="17" t="s">
        <v>173</v>
      </c>
    </row>
    <row r="2" spans="1:5" ht="30" customHeight="1">
      <c r="A2" s="142" t="s">
        <v>174</v>
      </c>
      <c r="B2" s="142"/>
      <c r="C2" s="142"/>
      <c r="D2" s="142"/>
      <c r="E2" s="142"/>
    </row>
    <row r="3" spans="1:5" ht="23.25" customHeight="1">
      <c r="A3" s="143"/>
      <c r="E3" s="155" t="s">
        <v>23</v>
      </c>
    </row>
    <row r="4" spans="1:5" s="201" customFormat="1" ht="34.5" customHeight="1">
      <c r="A4" s="77" t="s">
        <v>123</v>
      </c>
      <c r="B4" s="77" t="s">
        <v>124</v>
      </c>
      <c r="C4" s="202" t="s">
        <v>28</v>
      </c>
      <c r="D4" s="77" t="s">
        <v>34</v>
      </c>
      <c r="E4" s="202" t="s">
        <v>175</v>
      </c>
    </row>
    <row r="5" spans="1:5" s="191" customFormat="1" ht="23.25" customHeight="1">
      <c r="A5" s="203"/>
      <c r="B5" s="198" t="s">
        <v>28</v>
      </c>
      <c r="C5" s="204">
        <f>D5+E5</f>
        <v>677.73</v>
      </c>
      <c r="D5" s="199">
        <v>578.73</v>
      </c>
      <c r="E5" s="199">
        <v>99</v>
      </c>
    </row>
    <row r="6" spans="1:5" ht="24">
      <c r="A6" s="203"/>
      <c r="B6" s="205" t="s">
        <v>42</v>
      </c>
      <c r="C6" s="204">
        <v>677.73</v>
      </c>
      <c r="D6" s="171">
        <v>578.73</v>
      </c>
      <c r="E6" s="171">
        <v>99</v>
      </c>
    </row>
    <row r="7" spans="1:5" ht="24">
      <c r="A7" s="203" t="s">
        <v>126</v>
      </c>
      <c r="B7" s="205" t="s">
        <v>127</v>
      </c>
      <c r="C7" s="204">
        <v>677.73</v>
      </c>
      <c r="D7" s="171">
        <v>578.73</v>
      </c>
      <c r="E7" s="171">
        <v>99</v>
      </c>
    </row>
    <row r="8" spans="1:5" ht="23.25" customHeight="1">
      <c r="A8" s="169"/>
      <c r="B8" s="169"/>
      <c r="C8" s="204">
        <f aca="true" t="shared" si="0" ref="C6:C13">D8+E8</f>
        <v>0</v>
      </c>
      <c r="D8" s="172"/>
      <c r="E8" s="172"/>
    </row>
    <row r="9" spans="1:5" ht="23.25" customHeight="1">
      <c r="A9" s="172"/>
      <c r="B9" s="172"/>
      <c r="C9" s="204">
        <f t="shared" si="0"/>
        <v>0</v>
      </c>
      <c r="D9" s="172"/>
      <c r="E9" s="172"/>
    </row>
    <row r="10" spans="1:5" ht="23.25" customHeight="1">
      <c r="A10" s="172"/>
      <c r="B10" s="172"/>
      <c r="C10" s="204">
        <f t="shared" si="0"/>
        <v>0</v>
      </c>
      <c r="D10" s="172"/>
      <c r="E10" s="172"/>
    </row>
    <row r="11" spans="1:5" ht="23.25" customHeight="1">
      <c r="A11" s="172"/>
      <c r="B11" s="172"/>
      <c r="C11" s="204">
        <f t="shared" si="0"/>
        <v>0</v>
      </c>
      <c r="D11" s="172"/>
      <c r="E11" s="172"/>
    </row>
    <row r="12" spans="1:5" ht="23.25" customHeight="1">
      <c r="A12" s="172"/>
      <c r="B12" s="172"/>
      <c r="C12" s="204">
        <f t="shared" si="0"/>
        <v>0</v>
      </c>
      <c r="D12" s="172"/>
      <c r="E12" s="172"/>
    </row>
    <row r="13" spans="1:5" ht="23.25" customHeight="1">
      <c r="A13" s="172"/>
      <c r="B13" s="172"/>
      <c r="C13" s="204">
        <f t="shared" si="0"/>
        <v>0</v>
      </c>
      <c r="D13" s="172"/>
      <c r="E13" s="172"/>
    </row>
    <row r="14" spans="1:5" ht="29.25" customHeight="1">
      <c r="A14" s="152" t="s">
        <v>176</v>
      </c>
      <c r="B14" s="152"/>
      <c r="C14" s="152"/>
      <c r="D14" s="152"/>
      <c r="E14" s="152"/>
    </row>
    <row r="15" spans="1:5" ht="19.5" customHeight="1">
      <c r="A15" s="209"/>
      <c r="B15" s="153"/>
      <c r="C15" s="153"/>
      <c r="D15" s="153"/>
      <c r="E15" s="153"/>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DELL</cp:lastModifiedBy>
  <cp:lastPrinted>2021-01-29T08:58:23Z</cp:lastPrinted>
  <dcterms:created xsi:type="dcterms:W3CDTF">2015-04-15T03:34:12Z</dcterms:created>
  <dcterms:modified xsi:type="dcterms:W3CDTF">2022-09-13T06:36:10Z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