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5"/>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definedName name="_xlnm.Print_Area" localSheetId="0">'目录'!$A$1:$E$21</definedName>
  </definedNames>
  <calcPr fullCalcOnLoad="1"/>
</workbook>
</file>

<file path=xl/sharedStrings.xml><?xml version="1.0" encoding="utf-8"?>
<sst xmlns="http://schemas.openxmlformats.org/spreadsheetml/2006/main" count="594" uniqueCount="392">
  <si>
    <t>附件2</t>
  </si>
  <si>
    <t>第二部分</t>
  </si>
  <si>
    <t>常德市XX局2020年部门预算公开表（样表）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</si>
  <si>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</si>
  <si>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</si>
  <si>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</si>
  <si>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</si>
  <si>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</si>
  <si>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</si>
  <si>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</si>
  <si>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</si>
  <si>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</si>
  <si>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</si>
  <si>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</si>
  <si>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</si>
  <si>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</si>
  <si>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</si>
  <si>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</si>
  <si>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</si>
  <si>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</si>
  <si>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</si>
  <si>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</si>
  <si>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</si>
  <si>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</si>
  <si>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</si>
  <si>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</si>
  <si>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</si>
  <si>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</si>
  <si>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</si>
  <si>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</si>
  <si>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</si>
  <si>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</si>
  <si>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</si>
  <si>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</si>
  <si>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</si>
  <si>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</si>
  <si>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</si>
  <si>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</si>
  <si>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</si>
  <si>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</si>
  <si>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</si>
  <si>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</si>
  <si>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中共常德市委机构编制委员会办公室</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</si>
  <si>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</si>
  <si>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</si>
  <si>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</si>
  <si>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</si>
  <si>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</si>
  <si>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</si>
  <si>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</si>
  <si>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</si>
  <si>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</si>
  <si>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</si>
  <si>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</si>
  <si>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</si>
  <si>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</si>
  <si>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</si>
  <si>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</si>
  <si>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</si>
  <si>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</si>
  <si>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</si>
  <si>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</si>
  <si>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</si>
  <si>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</si>
  <si>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</si>
  <si>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</si>
  <si>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</si>
  <si>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</si>
  <si>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</si>
  <si>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</si>
  <si>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</si>
  <si>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</si>
  <si>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</si>
  <si>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</si>
  <si>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</si>
  <si>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</si>
  <si>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</si>
  <si>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</si>
  <si>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</si>
  <si>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</si>
  <si>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</si>
  <si>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</si>
  <si>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</si>
  <si>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</si>
  <si>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</si>
  <si>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</si>
  <si>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</si>
  <si>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</si>
  <si>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</si>
  <si>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</si>
  <si>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</si>
  <si>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</si>
  <si>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</si>
  <si>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</si>
  <si>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</si>
  <si>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</si>
  <si>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</si>
  <si>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</si>
  <si>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</si>
  <si>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</si>
  <si>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</si>
  <si>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</si>
  <si>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</si>
  <si>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</si>
  <si>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</si>
  <si>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</si>
  <si>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</si>
  <si>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</si>
  <si>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</si>
  <si>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</si>
  <si>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</si>
  <si>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</si>
  <si>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</si>
  <si>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</si>
  <si>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</si>
  <si>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</si>
  <si>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</si>
  <si>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</si>
  <si>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</si>
  <si>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</si>
  <si>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</si>
  <si>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</si>
  <si>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</si>
  <si>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</si>
  <si>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行政运行（其他共产党事务支出）</t>
  </si>
  <si>
    <t>一般行政管理事务（其他共产党事务支出）</t>
  </si>
  <si>
    <t>行政单位离退休</t>
  </si>
  <si>
    <t>机关事业单位基本养老保险缴费支出</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</si>
  <si>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</si>
  <si>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</si>
  <si>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</si>
  <si>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</si>
  <si>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</si>
  <si>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</si>
  <si>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</si>
  <si>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</si>
  <si>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</si>
  <si>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</si>
  <si>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</si>
  <si>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</si>
  <si>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</si>
  <si>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</si>
  <si>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</si>
  <si>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</si>
  <si>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</si>
  <si>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</si>
  <si>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</si>
  <si>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</si>
  <si>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</si>
  <si>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</si>
  <si>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</si>
  <si>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</si>
  <si>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</si>
  <si>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</si>
  <si>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</si>
  <si>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</si>
  <si>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</si>
  <si>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</si>
  <si>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</si>
  <si>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</si>
  <si>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</si>
  <si>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</si>
  <si>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</si>
  <si>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</si>
  <si>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</si>
  <si>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</si>
  <si>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</si>
  <si>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</si>
  <si>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</si>
  <si>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</si>
  <si>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</si>
  <si>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</si>
  <si>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</si>
  <si>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</si>
  <si>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</si>
  <si>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</si>
  <si>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</si>
  <si>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</si>
  <si>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</si>
  <si>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</si>
  <si>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</si>
  <si>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</si>
  <si>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</si>
  <si>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</si>
  <si>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</si>
  <si>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</si>
  <si>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</si>
  <si>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</si>
  <si>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</si>
  <si>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</si>
  <si>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</si>
  <si>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</si>
  <si>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</si>
  <si>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</si>
  <si>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</si>
  <si>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</si>
  <si>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</si>
  <si>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</si>
  <si>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</si>
  <si>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</si>
  <si>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</si>
  <si>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</si>
  <si>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</si>
  <si>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</si>
  <si>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</si>
  <si>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绩效工资</t>
  </si>
  <si>
    <t>30108</t>
  </si>
  <si>
    <t>机关事业单位养老保险缴费</t>
  </si>
  <si>
    <t>30110</t>
  </si>
  <si>
    <t>职工基本医疗保险缴费</t>
  </si>
  <si>
    <t>30112</t>
  </si>
  <si>
    <t>其他社会保障缴费</t>
  </si>
  <si>
    <t>30113</t>
  </si>
  <si>
    <t>30199</t>
  </si>
  <si>
    <t>其他工资福利支出</t>
  </si>
  <si>
    <t>302</t>
  </si>
  <si>
    <t>商品和服务支出</t>
  </si>
  <si>
    <t>办公费</t>
  </si>
  <si>
    <t>邮电费</t>
  </si>
  <si>
    <t>差旅费</t>
  </si>
  <si>
    <t>培训费</t>
  </si>
  <si>
    <t>30202</t>
  </si>
  <si>
    <t>印刷费</t>
  </si>
  <si>
    <t>公务接待费</t>
  </si>
  <si>
    <t>劳务费</t>
  </si>
  <si>
    <t>工会经费</t>
  </si>
  <si>
    <t>福利费</t>
  </si>
  <si>
    <t>公务用车运行维护费</t>
  </si>
  <si>
    <t>其他交通费用</t>
  </si>
  <si>
    <t>其他商品和服务支出</t>
  </si>
  <si>
    <t>303</t>
  </si>
  <si>
    <t>对个人和家庭补助支出</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</si>
  <si>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</si>
  <si>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</si>
  <si>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</si>
  <si>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</si>
  <si>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</si>
  <si>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本单位无政府性基金收入安排的支出</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</si>
  <si>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</si>
  <si>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</si>
  <si>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</si>
  <si>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</si>
  <si>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</si>
  <si>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</si>
  <si>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</si>
  <si>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</si>
  <si>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</si>
  <si>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</si>
  <si>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</si>
  <si>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</si>
  <si>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</si>
  <si>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</si>
  <si>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</si>
  <si>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减少60%</t>
  </si>
  <si>
    <t>厉行节约，大力减少公务接待开支</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</si>
  <si>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</si>
  <si>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</si>
  <si>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</si>
  <si>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</si>
  <si>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</si>
  <si>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</si>
  <si>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</si>
  <si>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</si>
  <si>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</si>
  <si>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机构编制专项经费</t>
  </si>
  <si>
    <t>附件2-15</t>
  </si>
  <si>
    <t>项目预算支出明细表</t>
  </si>
  <si>
    <t>市直行政事业单位规范临聘人员管理</t>
  </si>
  <si>
    <t>事业单位登记管理</t>
  </si>
  <si>
    <t>中文域名注册</t>
  </si>
  <si>
    <t>事业单位分类改革</t>
  </si>
  <si>
    <t>机构改革工作</t>
  </si>
  <si>
    <t>综合行政执法改革</t>
  </si>
  <si>
    <t>机构编制信息化管理</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</si>
  <si>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</si>
  <si>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</si>
  <si>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</si>
  <si>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</si>
  <si>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</si>
  <si>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本单位无此表</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</si>
  <si>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</si>
  <si>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</si>
  <si>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</si>
  <si>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</si>
  <si>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</si>
  <si>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</si>
  <si>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</si>
  <si>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</si>
  <si>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</si>
  <si>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</si>
  <si>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</si>
  <si>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</si>
  <si>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</si>
  <si>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</si>
  <si>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</si>
  <si>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</si>
  <si>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</si>
  <si>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</si>
  <si>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</si>
  <si>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</si>
  <si>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</si>
  <si>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</si>
  <si>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</si>
  <si>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</si>
  <si>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</si>
  <si>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</si>
  <si>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</si>
  <si>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</si>
  <si>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</si>
  <si>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</si>
  <si>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</si>
  <si>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</si>
  <si>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</si>
  <si>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</si>
  <si>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</si>
  <si>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</si>
  <si>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</si>
  <si>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</si>
  <si>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</si>
  <si>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</si>
  <si>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</si>
  <si>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</si>
  <si>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</si>
  <si>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</si>
  <si>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</si>
  <si>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</si>
  <si>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</si>
  <si>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</si>
  <si>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</si>
  <si>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</si>
  <si>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</si>
  <si>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</si>
  <si>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</si>
  <si>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</si>
  <si>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</si>
  <si>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</si>
  <si>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</si>
  <si>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</si>
  <si>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</si>
  <si>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</si>
  <si>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</si>
  <si>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</si>
  <si>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</si>
  <si>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</si>
  <si>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t>市委编办是负责全市行政管理体制与机构改革及机关事业单位职能配置、机构设置、人员编制、领导职数和事业单位登记管理工作的职能部门。</t>
  </si>
  <si>
    <r>
      <rPr>
        <sz val="10"/>
        <rFont val="宋体"/>
        <family val="0"/>
      </rPr>
      <t>整体绩效目标</t>
    </r>
  </si>
  <si>
    <r>
      <t>1.</t>
    </r>
    <r>
      <rPr>
        <sz val="11"/>
        <rFont val="宋体"/>
        <family val="0"/>
      </rPr>
      <t>推进机构编制工作法定化；</t>
    </r>
    <r>
      <rPr>
        <sz val="11"/>
        <rFont val="Times New Roman"/>
        <family val="1"/>
      </rPr>
      <t>2.</t>
    </r>
    <r>
      <rPr>
        <sz val="11"/>
        <rFont val="宋体"/>
        <family val="0"/>
      </rPr>
      <t>巩固党政群机构改革成果；</t>
    </r>
    <r>
      <rPr>
        <sz val="11"/>
        <rFont val="Times New Roman"/>
        <family val="1"/>
      </rPr>
      <t>3.</t>
    </r>
    <r>
      <rPr>
        <sz val="11"/>
        <rFont val="宋体"/>
        <family val="0"/>
      </rPr>
      <t>统筹推进事业单位单位改革</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</si>
  <si>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</si>
  <si>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</si>
  <si>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</si>
  <si>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</si>
  <si>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</si>
  <si>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</si>
  <si>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</si>
  <si>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t>保障信息上报条数</t>
  </si>
  <si>
    <t>按量完成</t>
  </si>
  <si>
    <t>重点领域改革</t>
  </si>
  <si>
    <t>理顺管理体制</t>
  </si>
  <si>
    <t>事业单位改革</t>
  </si>
  <si>
    <t>按时间要求完成</t>
  </si>
  <si>
    <t>年初预算和追加预算经费的额度</t>
  </si>
  <si>
    <t>不超过</t>
  </si>
  <si>
    <r>
      <rPr>
        <sz val="10"/>
        <rFont val="宋体"/>
        <family val="0"/>
      </rPr>
      <t>效益指标</t>
    </r>
  </si>
  <si>
    <r>
      <rPr>
        <sz val="10"/>
        <rFont val="宋体"/>
        <family val="0"/>
      </rPr>
      <t>经济效益</t>
    </r>
  </si>
  <si>
    <t>保障机构编制工作正常运转</t>
  </si>
  <si>
    <t>高效化</t>
  </si>
  <si>
    <t>实名制管理水平</t>
  </si>
  <si>
    <t>提升</t>
  </si>
  <si>
    <t>支持环保等机构建设</t>
  </si>
  <si>
    <t>保障</t>
  </si>
  <si>
    <t>规范</t>
  </si>
  <si>
    <t>服务对象满意度</t>
  </si>
  <si>
    <r>
      <t>≧</t>
    </r>
    <r>
      <rPr>
        <sz val="11"/>
        <rFont val="Times New Roman"/>
        <family val="1"/>
      </rPr>
      <t>90%</t>
    </r>
  </si>
  <si>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</si>
  <si>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</si>
  <si>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</si>
  <si>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</si>
  <si>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</si>
  <si>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</si>
  <si>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</si>
  <si>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</si>
  <si>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</si>
  <si>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</si>
  <si>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</si>
  <si>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本单位无此表合  计</t>
  </si>
  <si>
    <t>**产业发展资金</t>
  </si>
  <si>
    <t>2020[常财*]0001-001号</t>
  </si>
  <si>
    <t>2020年*月*日</t>
  </si>
  <si>
    <t>市**局</t>
  </si>
  <si>
    <t>小  计</t>
  </si>
  <si>
    <t>**引导资金</t>
  </si>
  <si>
    <t xml:space="preserve">    说明：1.部门预算公开时不需要公开此表，请将此表删除。
          2.财政专项资金分配下达情况以指标原文进行公开，本级单位拨款未行指标文的，每季度末定期以支出汇总表的形式进行公开。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</si>
</sst>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 #,##0.00;* \-#,##0.00;* &quot;&quot;??;@"/>
    <numFmt numFmtId="181" formatCode=";;"/>
    <numFmt numFmtId="182" formatCode="0_ "/>
    <numFmt numFmtId="183" formatCode="0.00_ "/>
    <numFmt numFmtId="184" formatCode="#,##0.0_ "/>
    <numFmt numFmtId="185" formatCode="0.00_);[Red]\(0.00\)"/>
  </numFmts>
  <fonts count="49">
    <font>
      <sz val="12"/>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sz val="16"/>
      <color indexed="8"/>
      <name val="仿宋_GB2312"/>
      <family val="3"/>
    </font>
    <font>
      <b/>
      <sz val="10"/>
      <name val="Times New Roman"/>
      <family val="1"/>
    </font>
    <font>
      <sz val="22"/>
      <name val="方正小标宋简体"/>
      <family val="0"/>
    </font>
    <font>
      <b/>
      <sz val="10"/>
      <name val="宋体"/>
      <family val="0"/>
    </font>
    <font>
      <sz val="24"/>
      <name val="方正大标宋简体"/>
      <family val="0"/>
    </font>
    <font>
      <sz val="24"/>
      <name val="黑体"/>
      <family val="3"/>
    </font>
    <font>
      <sz val="9"/>
      <name val="宋体"/>
      <family val="0"/>
    </font>
    <font>
      <sz val="20"/>
      <name val="方正小标宋简体"/>
      <family val="0"/>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u val="single"/>
      <sz val="11"/>
      <color indexed="20"/>
      <name val="宋体"/>
      <family val="0"/>
    </font>
    <font>
      <sz val="12"/>
      <color indexed="9"/>
      <name val="宋体"/>
      <family val="0"/>
    </font>
    <font>
      <b/>
      <sz val="11"/>
      <color indexed="54"/>
      <name val="宋体"/>
      <family val="0"/>
    </font>
    <font>
      <sz val="11"/>
      <color indexed="16"/>
      <name val="宋体"/>
      <family val="0"/>
    </font>
    <font>
      <b/>
      <sz val="11"/>
      <color indexed="53"/>
      <name val="宋体"/>
      <family val="0"/>
    </font>
    <font>
      <b/>
      <sz val="11"/>
      <color indexed="63"/>
      <name val="宋体"/>
      <family val="0"/>
    </font>
    <font>
      <sz val="11"/>
      <color indexed="9"/>
      <name val="宋体"/>
      <family val="0"/>
    </font>
    <font>
      <b/>
      <sz val="13"/>
      <color indexed="54"/>
      <name val="宋体"/>
      <family val="0"/>
    </font>
    <font>
      <sz val="11"/>
      <color indexed="62"/>
      <name val="宋体"/>
      <family val="0"/>
    </font>
    <font>
      <sz val="11"/>
      <color indexed="8"/>
      <name val="宋体"/>
      <family val="0"/>
    </font>
    <font>
      <sz val="11"/>
      <color indexed="17"/>
      <name val="宋体"/>
      <family val="0"/>
    </font>
    <font>
      <b/>
      <sz val="15"/>
      <color indexed="54"/>
      <name val="宋体"/>
      <family val="0"/>
    </font>
    <font>
      <u val="single"/>
      <sz val="11"/>
      <color indexed="12"/>
      <name val="宋体"/>
      <family val="0"/>
    </font>
    <font>
      <sz val="11"/>
      <color indexed="53"/>
      <name val="宋体"/>
      <family val="0"/>
    </font>
    <font>
      <i/>
      <sz val="11"/>
      <color indexed="23"/>
      <name val="宋体"/>
      <family val="0"/>
    </font>
    <font>
      <b/>
      <sz val="11"/>
      <color indexed="8"/>
      <name val="宋体"/>
      <family val="0"/>
    </font>
    <font>
      <sz val="11"/>
      <color indexed="19"/>
      <name val="宋体"/>
      <family val="0"/>
    </font>
    <font>
      <b/>
      <sz val="18"/>
      <color indexed="54"/>
      <name val="宋体"/>
      <family val="0"/>
    </font>
    <font>
      <b/>
      <sz val="11"/>
      <color indexed="9"/>
      <name val="宋体"/>
      <family val="0"/>
    </font>
    <font>
      <sz val="11"/>
      <color indexed="10"/>
      <name val="宋体"/>
      <family val="0"/>
    </font>
    <font>
      <sz val="22"/>
      <name val="方正小标宋_GBK"/>
      <family val="0"/>
    </font>
    <font>
      <sz val="16"/>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right style="thin">
        <color indexed="8"/>
      </right>
      <top style="thin"/>
      <bottom style="thin"/>
    </border>
    <border>
      <left style="thin"/>
      <right style="thin"/>
      <top/>
      <bottom style="thin">
        <color indexed="8"/>
      </bottom>
    </border>
    <border>
      <left style="thin"/>
      <right style="thin"/>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color indexed="8"/>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style="thin"/>
      <top style="thin"/>
      <bottom style="thin"/>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36"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3" fillId="3" borderId="0" applyNumberFormat="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38" fillId="0" borderId="3" applyNumberFormat="0" applyFill="0" applyAlignment="0" applyProtection="0"/>
    <xf numFmtId="0" fontId="34" fillId="0" borderId="3" applyNumberFormat="0" applyFill="0" applyAlignment="0" applyProtection="0"/>
    <xf numFmtId="0" fontId="33" fillId="7" borderId="0" applyNumberFormat="0" applyBorder="0" applyAlignment="0" applyProtection="0"/>
    <xf numFmtId="0" fontId="29" fillId="0" borderId="4" applyNumberFormat="0" applyFill="0" applyAlignment="0" applyProtection="0"/>
    <xf numFmtId="0" fontId="33" fillId="3" borderId="0" applyNumberFormat="0" applyBorder="0" applyAlignment="0" applyProtection="0"/>
    <xf numFmtId="0" fontId="32" fillId="2" borderId="5" applyNumberFormat="0" applyAlignment="0" applyProtection="0"/>
    <xf numFmtId="0" fontId="20" fillId="0" borderId="0">
      <alignment/>
      <protection/>
    </xf>
    <xf numFmtId="0" fontId="31" fillId="2" borderId="1" applyNumberFormat="0" applyAlignment="0" applyProtection="0"/>
    <xf numFmtId="0" fontId="45" fillId="8" borderId="6" applyNumberFormat="0" applyAlignment="0" applyProtection="0"/>
    <xf numFmtId="0" fontId="20" fillId="0" borderId="0">
      <alignment/>
      <protection/>
    </xf>
    <xf numFmtId="0" fontId="36" fillId="9" borderId="0" applyNumberFormat="0" applyBorder="0" applyAlignment="0" applyProtection="0"/>
    <xf numFmtId="0" fontId="33" fillId="10" borderId="0" applyNumberFormat="0" applyBorder="0" applyAlignment="0" applyProtection="0"/>
    <xf numFmtId="0" fontId="40" fillId="0" borderId="7" applyNumberFormat="0" applyFill="0" applyAlignment="0" applyProtection="0"/>
    <xf numFmtId="0" fontId="42" fillId="0" borderId="8" applyNumberFormat="0" applyFill="0" applyAlignment="0" applyProtection="0"/>
    <xf numFmtId="0" fontId="37" fillId="9" borderId="0" applyNumberFormat="0" applyBorder="0" applyAlignment="0" applyProtection="0"/>
    <xf numFmtId="0" fontId="43" fillId="11" borderId="0" applyNumberFormat="0" applyBorder="0" applyAlignment="0" applyProtection="0"/>
    <xf numFmtId="0" fontId="36" fillId="12" borderId="0" applyNumberFormat="0" applyBorder="0" applyAlignment="0" applyProtection="0"/>
    <xf numFmtId="0" fontId="33" fillId="13" borderId="0" applyNumberFormat="0" applyBorder="0" applyAlignment="0" applyProtection="0"/>
    <xf numFmtId="0" fontId="28" fillId="0" borderId="0" applyNumberFormat="0" applyFill="0" applyBorder="0" applyAlignment="0" applyProtection="0"/>
    <xf numFmtId="0" fontId="36" fillId="14" borderId="0" applyNumberFormat="0" applyBorder="0" applyAlignment="0" applyProtection="0"/>
    <xf numFmtId="0" fontId="36" fillId="12" borderId="0" applyNumberFormat="0" applyBorder="0" applyAlignment="0" applyProtection="0"/>
    <xf numFmtId="0" fontId="28" fillId="0" borderId="0" applyNumberFormat="0" applyFill="0" applyBorder="0" applyAlignment="0" applyProtection="0"/>
    <xf numFmtId="0" fontId="36" fillId="6" borderId="0" applyNumberFormat="0" applyBorder="0" applyAlignment="0" applyProtection="0"/>
    <xf numFmtId="0" fontId="0" fillId="0" borderId="0">
      <alignment/>
      <protection/>
    </xf>
    <xf numFmtId="0" fontId="36" fillId="3" borderId="0" applyNumberFormat="0" applyBorder="0" applyAlignment="0" applyProtection="0"/>
    <xf numFmtId="0" fontId="33" fillId="8" borderId="0" applyNumberFormat="0" applyBorder="0" applyAlignment="0" applyProtection="0"/>
    <xf numFmtId="0" fontId="20" fillId="0" borderId="0">
      <alignment/>
      <protection/>
    </xf>
    <xf numFmtId="0" fontId="33" fillId="15" borderId="0" applyNumberFormat="0" applyBorder="0" applyAlignment="0" applyProtection="0"/>
    <xf numFmtId="0" fontId="28" fillId="0" borderId="0" applyNumberFormat="0" applyFill="0" applyBorder="0" applyAlignment="0" applyProtection="0"/>
    <xf numFmtId="0" fontId="36" fillId="6" borderId="0" applyNumberFormat="0" applyBorder="0" applyAlignment="0" applyProtection="0"/>
    <xf numFmtId="0" fontId="36" fillId="11" borderId="0" applyNumberFormat="0" applyBorder="0" applyAlignment="0" applyProtection="0"/>
    <xf numFmtId="0" fontId="33" fillId="16" borderId="0" applyNumberFormat="0" applyBorder="0" applyAlignment="0" applyProtection="0"/>
    <xf numFmtId="0" fontId="36"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6" fillId="4" borderId="0" applyNumberFormat="0" applyBorder="0" applyAlignment="0" applyProtection="0"/>
    <xf numFmtId="0" fontId="33" fillId="4" borderId="0" applyNumberFormat="0" applyBorder="0" applyAlignment="0" applyProtection="0"/>
    <xf numFmtId="0" fontId="0" fillId="0" borderId="0">
      <alignment/>
      <protection/>
    </xf>
    <xf numFmtId="0" fontId="20" fillId="0" borderId="0">
      <alignment/>
      <protection/>
    </xf>
    <xf numFmtId="0" fontId="28" fillId="0" borderId="0" applyNumberFormat="0" applyFill="0" applyBorder="0" applyAlignment="0" applyProtection="0"/>
  </cellStyleXfs>
  <cellXfs count="311">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10" fontId="0"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center"/>
    </xf>
    <xf numFmtId="0" fontId="1" fillId="0" borderId="0" xfId="0" applyFont="1" applyFill="1" applyAlignment="1" applyProtection="1">
      <alignment horizontal="left" vertical="center"/>
      <protection locked="0"/>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1" fillId="0" borderId="18" xfId="0" applyFont="1" applyBorder="1" applyAlignment="1">
      <alignment horizontal="center" vertical="center" wrapText="1"/>
    </xf>
    <xf numFmtId="4" fontId="6" fillId="0" borderId="18" xfId="0" applyNumberFormat="1" applyFont="1" applyBorder="1" applyAlignment="1">
      <alignment horizontal="right" vertical="center"/>
    </xf>
    <xf numFmtId="0" fontId="1" fillId="0" borderId="17" xfId="0" applyFont="1" applyBorder="1" applyAlignment="1">
      <alignment horizontal="center" vertical="center" wrapText="1"/>
    </xf>
    <xf numFmtId="0" fontId="1"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1"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10" xfId="0" applyFont="1" applyBorder="1" applyAlignment="1">
      <alignment horizontal="center" vertical="center" wrapText="1"/>
    </xf>
    <xf numFmtId="0" fontId="1" fillId="0" borderId="21" xfId="0" applyFont="1" applyBorder="1" applyAlignment="1">
      <alignment horizontal="center" vertical="center"/>
    </xf>
    <xf numFmtId="0" fontId="3" fillId="0" borderId="10" xfId="0" applyFont="1" applyBorder="1" applyAlignment="1">
      <alignment vertical="center" wrapText="1"/>
    </xf>
    <xf numFmtId="0" fontId="3" fillId="0" borderId="21" xfId="0" applyFont="1" applyBorder="1" applyAlignment="1">
      <alignment horizontal="center" vertical="center"/>
    </xf>
    <xf numFmtId="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17"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xf>
    <xf numFmtId="0" fontId="1"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xf>
    <xf numFmtId="0" fontId="1"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10" xfId="0" applyFont="1" applyFill="1" applyBorder="1" applyAlignment="1">
      <alignment/>
    </xf>
    <xf numFmtId="0" fontId="3" fillId="0" borderId="33" xfId="0" applyFont="1" applyFill="1" applyBorder="1" applyAlignment="1">
      <alignment/>
    </xf>
    <xf numFmtId="0" fontId="3" fillId="0" borderId="33" xfId="0" applyFont="1" applyFill="1" applyBorder="1" applyAlignment="1">
      <alignment horizontal="center"/>
    </xf>
    <xf numFmtId="0" fontId="3" fillId="0" borderId="33" xfId="0" applyFont="1" applyFill="1" applyBorder="1" applyAlignment="1">
      <alignment horizontal="center" vertical="center" wrapText="1"/>
    </xf>
    <xf numFmtId="0" fontId="9"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2" borderId="23"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2" borderId="29"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49" fontId="1" fillId="0" borderId="10" xfId="72" applyNumberFormat="1" applyFont="1" applyFill="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locked="0"/>
    </xf>
    <xf numFmtId="0" fontId="10" fillId="0" borderId="29" xfId="0" applyFont="1" applyBorder="1" applyAlignment="1" applyProtection="1">
      <alignment vertical="center" wrapText="1"/>
      <protection locked="0"/>
    </xf>
    <xf numFmtId="0" fontId="10" fillId="0" borderId="10" xfId="0" applyFont="1" applyBorder="1" applyAlignment="1" applyProtection="1">
      <alignment vertical="center"/>
      <protection locked="0"/>
    </xf>
    <xf numFmtId="0" fontId="10" fillId="0" borderId="10" xfId="0" applyFont="1" applyBorder="1" applyAlignment="1" applyProtection="1">
      <alignment vertical="center" wrapText="1"/>
      <protection locked="0"/>
    </xf>
    <xf numFmtId="2" fontId="10" fillId="0" borderId="10"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vertical="center"/>
      <protection locked="0"/>
    </xf>
    <xf numFmtId="0" fontId="10" fillId="0" borderId="10" xfId="0" applyFont="1" applyBorder="1" applyAlignment="1" applyProtection="1">
      <alignment horizontal="center" vertical="center"/>
      <protection locked="0"/>
    </xf>
    <xf numFmtId="0" fontId="0" fillId="0" borderId="39"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1" fillId="0" borderId="0" xfId="0" applyFont="1" applyAlignment="1" applyProtection="1">
      <alignment horizontal="right" vertical="center"/>
      <protection locked="0"/>
    </xf>
    <xf numFmtId="49" fontId="10" fillId="0" borderId="10" xfId="0" applyNumberFormat="1" applyFont="1" applyFill="1" applyBorder="1" applyAlignment="1" applyProtection="1">
      <alignment horizontal="left" vertical="center" wrapText="1"/>
      <protection locked="0"/>
    </xf>
    <xf numFmtId="49" fontId="10" fillId="0" borderId="19" xfId="0" applyNumberFormat="1"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0" fillId="0" borderId="10" xfId="0" applyFont="1" applyBorder="1" applyAlignment="1" applyProtection="1">
      <alignment horizontal="center" vertical="center" wrapText="1"/>
      <protection/>
    </xf>
    <xf numFmtId="49" fontId="10" fillId="0" borderId="10" xfId="72" applyNumberFormat="1" applyFont="1" applyFill="1" applyBorder="1" applyAlignment="1" applyProtection="1">
      <alignment vertical="center" wrapText="1"/>
      <protection locked="0"/>
    </xf>
    <xf numFmtId="4" fontId="10" fillId="0" borderId="10" xfId="0" applyNumberFormat="1" applyFont="1" applyBorder="1" applyAlignment="1" applyProtection="1">
      <alignment vertical="center"/>
      <protection locked="0"/>
    </xf>
    <xf numFmtId="0" fontId="3" fillId="0" borderId="0" xfId="40" applyFont="1" applyProtection="1">
      <alignment/>
      <protection locked="0"/>
    </xf>
    <xf numFmtId="0" fontId="11" fillId="0" borderId="0" xfId="40" applyFont="1" applyProtection="1">
      <alignment/>
      <protection locked="0"/>
    </xf>
    <xf numFmtId="10" fontId="11" fillId="0" borderId="0" xfId="40" applyNumberFormat="1" applyFont="1" applyProtection="1">
      <alignment/>
      <protection locked="0"/>
    </xf>
    <xf numFmtId="10" fontId="0" fillId="0" borderId="0" xfId="0" applyNumberFormat="1" applyAlignment="1" applyProtection="1">
      <alignment vertical="center"/>
      <protection locked="0"/>
    </xf>
    <xf numFmtId="0" fontId="2" fillId="0" borderId="0" xfId="40" applyNumberFormat="1" applyFont="1" applyFill="1" applyAlignment="1" applyProtection="1">
      <alignment horizontal="center" vertical="center"/>
      <protection locked="0"/>
    </xf>
    <xf numFmtId="0" fontId="12" fillId="0" borderId="0" xfId="40" applyFont="1" applyAlignment="1" applyProtection="1">
      <alignment horizontal="center" vertical="center" wrapText="1"/>
      <protection locked="0"/>
    </xf>
    <xf numFmtId="0" fontId="13" fillId="0" borderId="0" xfId="40" applyFont="1" applyAlignment="1" applyProtection="1">
      <alignment horizontal="center" vertical="center" wrapText="1"/>
      <protection locked="0"/>
    </xf>
    <xf numFmtId="0" fontId="0" fillId="0" borderId="0" xfId="40" applyNumberFormat="1" applyFont="1" applyFill="1" applyAlignment="1" applyProtection="1">
      <alignment horizontal="right" wrapText="1"/>
      <protection locked="0"/>
    </xf>
    <xf numFmtId="0" fontId="4" fillId="0" borderId="0" xfId="40" applyNumberFormat="1" applyFont="1" applyFill="1" applyAlignment="1" applyProtection="1">
      <alignment horizontal="right" wrapText="1"/>
      <protection locked="0"/>
    </xf>
    <xf numFmtId="10" fontId="13" fillId="0" borderId="0" xfId="40" applyNumberFormat="1" applyFont="1" applyAlignment="1" applyProtection="1">
      <alignment horizontal="center" vertical="center" wrapText="1"/>
      <protection locked="0"/>
    </xf>
    <xf numFmtId="0" fontId="1" fillId="2" borderId="10" xfId="40" applyNumberFormat="1" applyFont="1" applyFill="1" applyBorder="1" applyAlignment="1" applyProtection="1">
      <alignment horizontal="center" vertical="center" wrapText="1"/>
      <protection locked="0"/>
    </xf>
    <xf numFmtId="0" fontId="1" fillId="2" borderId="20" xfId="40" applyNumberFormat="1" applyFont="1" applyFill="1" applyBorder="1" applyAlignment="1" applyProtection="1">
      <alignment horizontal="centerContinuous" vertical="center"/>
      <protection locked="0"/>
    </xf>
    <xf numFmtId="0" fontId="3" fillId="2" borderId="20" xfId="40" applyNumberFormat="1" applyFont="1" applyFill="1" applyBorder="1" applyAlignment="1" applyProtection="1">
      <alignment horizontal="centerContinuous" vertical="center"/>
      <protection locked="0"/>
    </xf>
    <xf numFmtId="0" fontId="3" fillId="2" borderId="28" xfId="40" applyNumberFormat="1" applyFont="1" applyFill="1" applyBorder="1" applyAlignment="1" applyProtection="1">
      <alignment horizontal="centerContinuous" vertical="center"/>
      <protection locked="0"/>
    </xf>
    <xf numFmtId="10" fontId="1" fillId="0" borderId="10" xfId="40" applyNumberFormat="1" applyFont="1" applyBorder="1" applyAlignment="1" applyProtection="1">
      <alignment horizontal="center" vertical="center" wrapText="1"/>
      <protection locked="0"/>
    </xf>
    <xf numFmtId="0" fontId="1" fillId="2" borderId="23" xfId="40" applyNumberFormat="1" applyFont="1" applyFill="1" applyBorder="1" applyAlignment="1" applyProtection="1">
      <alignment horizontal="center" vertical="center" wrapText="1"/>
      <protection locked="0"/>
    </xf>
    <xf numFmtId="0" fontId="1" fillId="2" borderId="19" xfId="40" applyNumberFormat="1" applyFont="1" applyFill="1" applyBorder="1" applyAlignment="1" applyProtection="1">
      <alignment horizontal="center" vertical="center"/>
      <protection locked="0"/>
    </xf>
    <xf numFmtId="0" fontId="1" fillId="2" borderId="28" xfId="40" applyNumberFormat="1" applyFont="1" applyFill="1" applyBorder="1" applyAlignment="1" applyProtection="1">
      <alignment horizontal="center" vertical="center"/>
      <protection locked="0"/>
    </xf>
    <xf numFmtId="10" fontId="3" fillId="0" borderId="10" xfId="40" applyNumberFormat="1" applyFont="1" applyBorder="1" applyAlignment="1" applyProtection="1">
      <alignment horizontal="center" vertical="center" wrapText="1"/>
      <protection locked="0"/>
    </xf>
    <xf numFmtId="0" fontId="3" fillId="2" borderId="23" xfId="40" applyNumberFormat="1" applyFont="1" applyFill="1" applyBorder="1" applyAlignment="1" applyProtection="1">
      <alignment horizontal="center" vertical="center" wrapText="1"/>
      <protection locked="0"/>
    </xf>
    <xf numFmtId="0" fontId="1" fillId="2" borderId="29" xfId="40" applyNumberFormat="1" applyFont="1" applyFill="1" applyBorder="1" applyAlignment="1" applyProtection="1">
      <alignment horizontal="center" vertical="center" wrapText="1"/>
      <protection locked="0"/>
    </xf>
    <xf numFmtId="49" fontId="10" fillId="0" borderId="10" xfId="40" applyNumberFormat="1" applyFont="1" applyFill="1" applyBorder="1" applyAlignment="1" applyProtection="1">
      <alignment horizontal="left" vertical="center" wrapText="1"/>
      <protection locked="0"/>
    </xf>
    <xf numFmtId="4" fontId="1" fillId="0" borderId="28" xfId="40" applyNumberFormat="1" applyFont="1" applyFill="1" applyBorder="1" applyAlignment="1" applyProtection="1">
      <alignment horizontal="center" vertical="center" wrapText="1"/>
      <protection/>
    </xf>
    <xf numFmtId="4" fontId="1" fillId="0" borderId="20" xfId="40" applyNumberFormat="1" applyFont="1" applyFill="1" applyBorder="1" applyAlignment="1" applyProtection="1">
      <alignment horizontal="center" vertical="center" wrapText="1"/>
      <protection locked="0"/>
    </xf>
    <xf numFmtId="4" fontId="1" fillId="0" borderId="10" xfId="40" applyNumberFormat="1" applyFont="1" applyFill="1" applyBorder="1" applyAlignment="1" applyProtection="1">
      <alignment horizontal="center" vertical="center" wrapText="1"/>
      <protection/>
    </xf>
    <xf numFmtId="4" fontId="13" fillId="0" borderId="28" xfId="40" applyNumberFormat="1" applyFont="1" applyFill="1" applyBorder="1" applyAlignment="1" applyProtection="1">
      <alignment horizontal="right" vertical="center" wrapText="1"/>
      <protection locked="0"/>
    </xf>
    <xf numFmtId="9" fontId="48" fillId="0" borderId="0" xfId="0" applyNumberFormat="1" applyFont="1" applyAlignment="1">
      <alignment horizontal="justify" vertical="center"/>
    </xf>
    <xf numFmtId="49" fontId="13" fillId="0" borderId="10" xfId="40" applyNumberFormat="1" applyFont="1" applyFill="1" applyBorder="1" applyAlignment="1" applyProtection="1">
      <alignment horizontal="left" vertical="center" wrapText="1"/>
      <protection locked="0"/>
    </xf>
    <xf numFmtId="4" fontId="13" fillId="0" borderId="20" xfId="40" applyNumberFormat="1" applyFont="1" applyFill="1" applyBorder="1" applyAlignment="1" applyProtection="1">
      <alignment horizontal="right" vertical="center" wrapText="1"/>
      <protection locked="0"/>
    </xf>
    <xf numFmtId="4" fontId="13" fillId="0" borderId="10" xfId="40" applyNumberFormat="1" applyFont="1" applyFill="1" applyBorder="1" applyAlignment="1" applyProtection="1">
      <alignment horizontal="right" vertical="center" wrapText="1"/>
      <protection locked="0"/>
    </xf>
    <xf numFmtId="10" fontId="11" fillId="0" borderId="10" xfId="40" applyNumberFormat="1" applyFont="1" applyBorder="1" applyProtection="1">
      <alignment/>
      <protection locked="0"/>
    </xf>
    <xf numFmtId="0" fontId="1" fillId="0" borderId="39" xfId="40" applyFont="1" applyBorder="1" applyAlignment="1" applyProtection="1">
      <alignment horizontal="left" vertical="center" wrapText="1"/>
      <protection locked="0"/>
    </xf>
    <xf numFmtId="0" fontId="13" fillId="0" borderId="0" xfId="40" applyFont="1" applyBorder="1" applyAlignment="1" applyProtection="1">
      <alignment horizontal="left"/>
      <protection locked="0"/>
    </xf>
    <xf numFmtId="0" fontId="13" fillId="0" borderId="0" xfId="40" applyFont="1" applyProtection="1">
      <alignment/>
      <protection locked="0"/>
    </xf>
    <xf numFmtId="0" fontId="1" fillId="0" borderId="0" xfId="40" applyFont="1" applyAlignment="1" applyProtection="1">
      <alignment horizontal="right" vertical="center" wrapText="1"/>
      <protection locked="0"/>
    </xf>
    <xf numFmtId="0" fontId="1" fillId="0" borderId="10" xfId="40" applyFont="1" applyBorder="1" applyAlignment="1" applyProtection="1">
      <alignment horizontal="center" vertical="center" wrapText="1"/>
      <protection locked="0"/>
    </xf>
    <xf numFmtId="0" fontId="3" fillId="0" borderId="0" xfId="40" applyFont="1" applyAlignment="1" applyProtection="1">
      <alignment horizontal="center" vertical="center" wrapText="1"/>
      <protection locked="0"/>
    </xf>
    <xf numFmtId="0" fontId="3" fillId="0" borderId="10" xfId="40" applyFont="1" applyBorder="1" applyAlignment="1" applyProtection="1">
      <alignment horizontal="center" vertical="center" wrapText="1"/>
      <protection locked="0"/>
    </xf>
    <xf numFmtId="0" fontId="10" fillId="0" borderId="10" xfId="40" applyFont="1" applyBorder="1" applyAlignment="1" applyProtection="1">
      <alignment horizontal="center" vertical="center" wrapText="1"/>
      <protection locked="0"/>
    </xf>
    <xf numFmtId="0" fontId="11" fillId="0" borderId="10" xfId="40" applyFont="1" applyBorder="1" applyProtection="1">
      <alignment/>
      <protection locked="0"/>
    </xf>
    <xf numFmtId="0" fontId="15"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71" applyFont="1" applyAlignment="1" applyProtection="1">
      <alignment vertical="center"/>
      <protection locked="0"/>
    </xf>
    <xf numFmtId="0" fontId="1" fillId="0" borderId="10" xfId="0" applyNumberFormat="1" applyFont="1" applyFill="1" applyBorder="1" applyAlignment="1" applyProtection="1">
      <alignment horizontal="center" vertical="center"/>
      <protection/>
    </xf>
    <xf numFmtId="0" fontId="1" fillId="2" borderId="10" xfId="0" applyNumberFormat="1" applyFont="1" applyFill="1" applyBorder="1" applyAlignment="1" applyProtection="1">
      <alignment horizontal="center" vertical="center" wrapText="1"/>
      <protection/>
    </xf>
    <xf numFmtId="180" fontId="1" fillId="2"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1" fillId="0" borderId="39" xfId="0" applyNumberFormat="1" applyFont="1" applyFill="1" applyBorder="1" applyAlignment="1" applyProtection="1">
      <alignment horizontal="left" vertical="center" wrapText="1"/>
      <protection locked="0"/>
    </xf>
    <xf numFmtId="0" fontId="13" fillId="0" borderId="0" xfId="0" applyNumberFormat="1" applyFont="1" applyFill="1" applyAlignment="1" applyProtection="1">
      <alignment horizontal="left" vertical="center" wrapText="1"/>
      <protection locked="0"/>
    </xf>
    <xf numFmtId="0" fontId="1" fillId="0" borderId="40"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 fillId="0" borderId="23"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49" fontId="1" fillId="0" borderId="19" xfId="0" applyNumberFormat="1" applyFont="1" applyFill="1" applyBorder="1" applyAlignment="1" applyProtection="1">
      <alignment horizontal="left" vertical="center" wrapText="1"/>
      <protection locked="0"/>
    </xf>
    <xf numFmtId="181" fontId="1" fillId="0" borderId="19"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15"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13" fillId="0" borderId="0" xfId="0" applyNumberFormat="1" applyFont="1" applyFill="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181" fontId="1"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right" vertical="center" wrapText="1"/>
      <protection locked="0"/>
    </xf>
    <xf numFmtId="0" fontId="1"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horizontal="center" vertical="center" wrapText="1"/>
      <protection locked="0"/>
    </xf>
    <xf numFmtId="0" fontId="1" fillId="0" borderId="28"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xf>
    <xf numFmtId="0" fontId="0" fillId="0" borderId="10" xfId="0" applyBorder="1" applyAlignment="1">
      <alignment vertical="center" wrapText="1"/>
    </xf>
    <xf numFmtId="0" fontId="0" fillId="0" borderId="10" xfId="0" applyBorder="1" applyAlignment="1">
      <alignment vertical="center" wrapText="1"/>
    </xf>
    <xf numFmtId="0" fontId="10" fillId="0" borderId="0" xfId="0" applyNumberFormat="1" applyFont="1" applyFill="1" applyAlignment="1" applyProtection="1">
      <alignment horizontal="left" vertical="center" wrapText="1"/>
      <protection locked="0"/>
    </xf>
    <xf numFmtId="0" fontId="16" fillId="0" borderId="0" xfId="71" applyFont="1" applyAlignment="1" applyProtection="1">
      <alignment vertical="center"/>
      <protection locked="0"/>
    </xf>
    <xf numFmtId="0" fontId="1" fillId="0" borderId="0" xfId="71"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71" applyFont="1" applyAlignment="1" applyProtection="1">
      <alignment horizontal="right" vertical="center"/>
      <protection locked="0"/>
    </xf>
    <xf numFmtId="0" fontId="1" fillId="0" borderId="10" xfId="71" applyFont="1" applyBorder="1" applyAlignment="1" applyProtection="1">
      <alignment horizontal="center" vertical="center"/>
      <protection locked="0"/>
    </xf>
    <xf numFmtId="0" fontId="1" fillId="0" borderId="10" xfId="71" applyFont="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0" xfId="71" applyFont="1" applyBorder="1" applyAlignment="1" applyProtection="1">
      <alignment horizontal="center" vertical="center"/>
      <protection/>
    </xf>
    <xf numFmtId="182" fontId="10" fillId="0" borderId="10" xfId="0" applyNumberFormat="1" applyFont="1" applyFill="1" applyBorder="1" applyAlignment="1" applyProtection="1">
      <alignment vertical="center"/>
      <protection locked="0"/>
    </xf>
    <xf numFmtId="0" fontId="10" fillId="0" borderId="10" xfId="71" applyFont="1" applyBorder="1" applyAlignment="1" applyProtection="1">
      <alignment horizontal="right" vertical="center"/>
      <protection locked="0"/>
    </xf>
    <xf numFmtId="0" fontId="10" fillId="0" borderId="10" xfId="60" applyFont="1" applyFill="1" applyBorder="1" applyAlignment="1" applyProtection="1">
      <alignment horizontal="left" vertical="center" wrapText="1"/>
      <protection locked="0"/>
    </xf>
    <xf numFmtId="0" fontId="10" fillId="0" borderId="10" xfId="71" applyFont="1" applyBorder="1" applyAlignment="1" applyProtection="1">
      <alignment horizontal="center" vertical="center"/>
      <protection locked="0"/>
    </xf>
    <xf numFmtId="0" fontId="10" fillId="0" borderId="10" xfId="0" applyNumberFormat="1" applyFont="1" applyFill="1" applyBorder="1" applyAlignment="1" applyProtection="1">
      <alignment vertical="center"/>
      <protection locked="0"/>
    </xf>
    <xf numFmtId="183" fontId="10" fillId="0" borderId="10" xfId="0" applyNumberFormat="1" applyFont="1" applyFill="1" applyBorder="1" applyAlignment="1" applyProtection="1">
      <alignment horizontal="center" vertical="center"/>
      <protection/>
    </xf>
    <xf numFmtId="0" fontId="10" fillId="0" borderId="10" xfId="60" applyFont="1" applyBorder="1" applyAlignment="1" applyProtection="1">
      <alignment horizontal="left" vertical="center" wrapText="1"/>
      <protection locked="0"/>
    </xf>
    <xf numFmtId="0" fontId="10" fillId="0" borderId="10" xfId="0" applyNumberFormat="1" applyFont="1" applyFill="1" applyBorder="1" applyAlignment="1" applyProtection="1">
      <alignment horizontal="left" vertical="center" wrapText="1"/>
      <protection locked="0"/>
    </xf>
    <xf numFmtId="0" fontId="10" fillId="0" borderId="10" xfId="71" applyFont="1" applyBorder="1" applyAlignment="1" applyProtection="1">
      <alignment vertical="center"/>
      <protection locked="0"/>
    </xf>
    <xf numFmtId="0" fontId="10" fillId="0" borderId="19" xfId="0" applyNumberFormat="1" applyFont="1" applyFill="1" applyBorder="1" applyAlignment="1" applyProtection="1">
      <alignment horizontal="left" vertical="center" wrapText="1"/>
      <protection locked="0"/>
    </xf>
    <xf numFmtId="0" fontId="10" fillId="0" borderId="10" xfId="57" applyNumberFormat="1" applyFont="1" applyFill="1" applyBorder="1" applyAlignment="1" applyProtection="1">
      <alignment vertical="center"/>
      <protection locked="0"/>
    </xf>
    <xf numFmtId="3" fontId="10" fillId="0" borderId="10" xfId="0" applyNumberFormat="1" applyFont="1" applyFill="1" applyBorder="1" applyAlignment="1" applyProtection="1">
      <alignment horizontal="left" vertical="center"/>
      <protection locked="0"/>
    </xf>
    <xf numFmtId="183" fontId="10" fillId="0" borderId="10" xfId="0" applyNumberFormat="1" applyFont="1" applyFill="1" applyBorder="1" applyAlignment="1" applyProtection="1">
      <alignment horizontal="center" vertical="center"/>
      <protection locked="0"/>
    </xf>
    <xf numFmtId="0" fontId="17" fillId="0" borderId="10" xfId="71" applyFont="1" applyBorder="1" applyAlignment="1" applyProtection="1">
      <alignment horizontal="center" vertical="center"/>
      <protection locked="0"/>
    </xf>
    <xf numFmtId="0" fontId="17" fillId="0" borderId="10" xfId="71" applyFont="1" applyBorder="1" applyAlignment="1" applyProtection="1">
      <alignment horizontal="center" vertical="center"/>
      <protection/>
    </xf>
    <xf numFmtId="182" fontId="17" fillId="0" borderId="10" xfId="71" applyNumberFormat="1" applyFont="1" applyBorder="1" applyAlignment="1" applyProtection="1">
      <alignment horizontal="center" vertical="center"/>
      <protection/>
    </xf>
    <xf numFmtId="0" fontId="10" fillId="0" borderId="39" xfId="71" applyFont="1" applyBorder="1" applyAlignment="1" applyProtection="1">
      <alignment horizontal="left" vertical="center"/>
      <protection locked="0"/>
    </xf>
    <xf numFmtId="0" fontId="18" fillId="0" borderId="0" xfId="0" applyFont="1" applyAlignment="1" applyProtection="1">
      <alignment horizontal="center"/>
      <protection locked="0"/>
    </xf>
    <xf numFmtId="0" fontId="0" fillId="0" borderId="0" xfId="0" applyFont="1" applyBorder="1" applyAlignment="1" applyProtection="1">
      <alignment/>
      <protection locked="0"/>
    </xf>
    <xf numFmtId="0" fontId="19" fillId="0" borderId="0" xfId="0" applyFont="1" applyAlignment="1" applyProtection="1">
      <alignment horizontal="center"/>
      <protection locked="0"/>
    </xf>
    <xf numFmtId="0" fontId="1" fillId="0" borderId="10" xfId="0"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0" xfId="0" applyFont="1" applyBorder="1" applyAlignment="1" applyProtection="1">
      <alignment horizontal="right"/>
      <protection locked="0"/>
    </xf>
    <xf numFmtId="0" fontId="0" fillId="0" borderId="4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right"/>
      <protection locked="0"/>
    </xf>
    <xf numFmtId="0" fontId="1" fillId="2" borderId="34" xfId="0" applyNumberFormat="1" applyFont="1" applyFill="1" applyBorder="1" applyAlignment="1" applyProtection="1">
      <alignment horizontal="center" vertical="center" wrapText="1"/>
      <protection locked="0"/>
    </xf>
    <xf numFmtId="0" fontId="1" fillId="2" borderId="39"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0" fillId="0" borderId="0" xfId="0" applyAlignment="1" applyProtection="1">
      <alignment vertical="center" wrapText="1"/>
      <protection locked="0"/>
    </xf>
    <xf numFmtId="0" fontId="0" fillId="0" borderId="0" xfId="0" applyAlignment="1">
      <alignment vertical="center" wrapText="1"/>
    </xf>
    <xf numFmtId="0" fontId="1" fillId="0" borderId="0" xfId="0" applyFont="1" applyAlignment="1" applyProtection="1">
      <alignment vertical="center" wrapText="1"/>
      <protection locked="0"/>
    </xf>
    <xf numFmtId="0" fontId="18" fillId="0" borderId="0" xfId="0" applyFont="1" applyAlignment="1" applyProtection="1">
      <alignment horizontal="center" wrapText="1"/>
      <protection locked="0"/>
    </xf>
    <xf numFmtId="0" fontId="0" fillId="0" borderId="40" xfId="0" applyFont="1" applyBorder="1" applyAlignment="1" applyProtection="1">
      <alignment horizontal="left" wrapText="1"/>
      <protection locked="0"/>
    </xf>
    <xf numFmtId="0" fontId="19" fillId="0" borderId="0" xfId="0" applyFont="1" applyAlignment="1" applyProtection="1">
      <alignment horizontal="center" wrapText="1"/>
      <protection locked="0"/>
    </xf>
    <xf numFmtId="0" fontId="10" fillId="2" borderId="10" xfId="43" applyNumberFormat="1" applyFont="1" applyFill="1" applyBorder="1" applyAlignment="1" applyProtection="1">
      <alignment horizontal="center" vertical="center" wrapText="1"/>
      <protection/>
    </xf>
    <xf numFmtId="184" fontId="10" fillId="2" borderId="10" xfId="43" applyNumberFormat="1" applyFont="1" applyFill="1" applyBorder="1" applyAlignment="1" applyProtection="1">
      <alignment horizontal="center" vertical="center" wrapText="1"/>
      <protection/>
    </xf>
    <xf numFmtId="0" fontId="10" fillId="2" borderId="10" xfId="43"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40" xfId="0" applyFont="1" applyBorder="1" applyAlignment="1" applyProtection="1">
      <alignment horizontal="right" wrapText="1"/>
      <protection locked="0"/>
    </xf>
    <xf numFmtId="0" fontId="20" fillId="0" borderId="0" xfId="43" applyFont="1" applyFill="1" applyAlignment="1">
      <alignment horizontal="center" vertical="center" wrapText="1"/>
      <protection/>
    </xf>
    <xf numFmtId="0" fontId="0" fillId="0" borderId="0" xfId="0" applyFont="1" applyAlignment="1" applyProtection="1">
      <alignment vertical="center"/>
      <protection locked="0"/>
    </xf>
    <xf numFmtId="0" fontId="10" fillId="0" borderId="0" xfId="60" applyFont="1" applyAlignment="1" applyProtection="1">
      <alignment vertical="center"/>
      <protection locked="0"/>
    </xf>
    <xf numFmtId="0" fontId="10" fillId="0" borderId="0" xfId="60" applyFont="1" applyProtection="1">
      <alignment/>
      <protection locked="0"/>
    </xf>
    <xf numFmtId="0" fontId="0" fillId="2" borderId="0" xfId="0" applyFill="1" applyAlignment="1">
      <alignment vertical="center"/>
    </xf>
    <xf numFmtId="185" fontId="0" fillId="0" borderId="0" xfId="0" applyNumberFormat="1" applyAlignment="1" applyProtection="1">
      <alignment horizontal="center" vertical="center"/>
      <protection locked="0"/>
    </xf>
    <xf numFmtId="0" fontId="21" fillId="0" borderId="0" xfId="60" applyNumberFormat="1" applyFont="1" applyFill="1" applyAlignment="1" applyProtection="1">
      <alignment horizontal="center" vertical="center"/>
      <protection locked="0"/>
    </xf>
    <xf numFmtId="0" fontId="10" fillId="0" borderId="0" xfId="60" applyFont="1" applyFill="1" applyAlignment="1" applyProtection="1">
      <alignment horizontal="left" vertical="center"/>
      <protection locked="0"/>
    </xf>
    <xf numFmtId="0" fontId="10" fillId="0" borderId="0" xfId="60" applyFont="1" applyAlignment="1" applyProtection="1">
      <alignment horizontal="right"/>
      <protection locked="0"/>
    </xf>
    <xf numFmtId="0" fontId="10" fillId="0" borderId="40" xfId="60" applyFont="1" applyBorder="1" applyAlignment="1" applyProtection="1">
      <alignment horizontal="right" vertical="center"/>
      <protection locked="0"/>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2" borderId="10" xfId="0" applyFont="1" applyFill="1" applyBorder="1" applyAlignment="1">
      <alignment horizontal="left" vertical="center" wrapText="1"/>
    </xf>
    <xf numFmtId="2" fontId="10" fillId="2" borderId="10" xfId="0" applyNumberFormat="1" applyFont="1" applyFill="1" applyBorder="1" applyAlignment="1" applyProtection="1">
      <alignment horizontal="center" vertical="center" wrapText="1"/>
      <protection/>
    </xf>
    <xf numFmtId="2"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0" xfId="60" applyFont="1" applyAlignment="1" applyProtection="1">
      <alignment horizontal="right" vertical="center"/>
      <protection locked="0"/>
    </xf>
    <xf numFmtId="0" fontId="22" fillId="0" borderId="0" xfId="0" applyFont="1" applyAlignment="1" applyProtection="1">
      <alignment vertical="center"/>
      <protection locked="0"/>
    </xf>
    <xf numFmtId="185" fontId="1" fillId="0" borderId="0" xfId="0" applyNumberFormat="1" applyFont="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185" fontId="1" fillId="0" borderId="23" xfId="0" applyNumberFormat="1" applyFont="1" applyBorder="1" applyAlignment="1" applyProtection="1">
      <alignment horizontal="center" vertical="center" wrapText="1"/>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185" fontId="1" fillId="0" borderId="29" xfId="0" applyNumberFormat="1" applyFont="1" applyBorder="1" applyAlignment="1" applyProtection="1">
      <alignment horizontal="center" vertical="center" wrapText="1"/>
      <protection locked="0"/>
    </xf>
    <xf numFmtId="49" fontId="10" fillId="0" borderId="10" xfId="72" applyNumberFormat="1" applyFont="1" applyFill="1" applyBorder="1" applyAlignment="1" applyProtection="1">
      <alignment horizontal="center" vertical="center" wrapText="1"/>
      <protection locked="0"/>
    </xf>
    <xf numFmtId="185" fontId="10" fillId="0" borderId="10" xfId="0" applyNumberFormat="1" applyFont="1" applyBorder="1" applyAlignment="1" applyProtection="1">
      <alignment horizontal="center" vertical="center"/>
      <protection/>
    </xf>
    <xf numFmtId="49" fontId="10" fillId="0" borderId="10" xfId="72" applyNumberFormat="1" applyFont="1" applyFill="1" applyBorder="1" applyAlignment="1" applyProtection="1">
      <alignment horizontal="left" vertical="center" wrapText="1"/>
      <protection locked="0"/>
    </xf>
    <xf numFmtId="0" fontId="23" fillId="0" borderId="10" xfId="0" applyFont="1" applyBorder="1" applyAlignment="1" applyProtection="1">
      <alignment vertical="center"/>
      <protection locked="0"/>
    </xf>
    <xf numFmtId="4" fontId="24" fillId="0" borderId="28" xfId="72" applyNumberFormat="1" applyFont="1" applyFill="1" applyBorder="1" applyAlignment="1" applyProtection="1">
      <alignment horizontal="right"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4" fontId="24" fillId="0" borderId="28" xfId="72" applyNumberFormat="1" applyFont="1" applyFill="1" applyBorder="1" applyAlignment="1" applyProtection="1">
      <alignment horizontal="center" vertical="center" wrapText="1"/>
      <protection/>
    </xf>
    <xf numFmtId="4" fontId="24" fillId="0" borderId="10" xfId="72" applyNumberFormat="1" applyFont="1" applyFill="1" applyBorder="1" applyAlignment="1" applyProtection="1">
      <alignment horizontal="right" vertical="center" wrapText="1"/>
      <protection locked="0"/>
    </xf>
    <xf numFmtId="0" fontId="22" fillId="0" borderId="10" xfId="0" applyFont="1" applyBorder="1" applyAlignment="1" applyProtection="1">
      <alignment vertical="center"/>
      <protection locked="0"/>
    </xf>
    <xf numFmtId="0" fontId="25" fillId="0" borderId="0" xfId="0" applyFont="1"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26" fillId="0" borderId="0" xfId="25" applyFont="1" applyAlignment="1">
      <alignment horizontal="left" vertical="center"/>
    </xf>
    <xf numFmtId="0" fontId="26" fillId="0" borderId="0" xfId="25" applyFont="1" applyAlignment="1">
      <alignment horizontal="left" vertical="center"/>
    </xf>
    <xf numFmtId="0" fontId="27" fillId="0" borderId="0" xfId="25" applyFont="1" applyAlignment="1">
      <alignment horizontal="center" vertical="center"/>
    </xf>
    <xf numFmtId="0" fontId="26" fillId="0" borderId="0" xfId="25" applyFont="1" applyAlignment="1" quotePrefix="1">
      <alignment horizontal="left" vertical="center"/>
    </xf>
    <xf numFmtId="0" fontId="26" fillId="0" borderId="0" xfId="25" applyFont="1" applyAlignment="1" quotePrefix="1">
      <alignment horizontal="left" vertical="center"/>
    </xf>
    <xf numFmtId="0" fontId="1" fillId="0" borderId="10" xfId="71" applyFont="1" applyBorder="1" applyAlignment="1" applyProtection="1" quotePrefix="1">
      <alignment horizontal="center" vertical="center"/>
      <protection locked="0"/>
    </xf>
    <xf numFmtId="0" fontId="17" fillId="0" borderId="10" xfId="71" applyFont="1" applyBorder="1" applyAlignment="1" applyProtection="1" quotePrefix="1">
      <alignment horizontal="center" vertical="center"/>
      <protection locked="0"/>
    </xf>
  </cellXfs>
  <cellStyles count="60">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常规_支出总表（按资金来源）"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ET_Style?CF_Style_2" xfId="52"/>
    <cellStyle name="20% - 强调文字颜色 1" xfId="53"/>
    <cellStyle name="40% - 强调文字颜色 1" xfId="54"/>
    <cellStyle name="@ET_Style?CF_Style_3" xfId="55"/>
    <cellStyle name="20% - 强调文字颜色 2" xfId="56"/>
    <cellStyle name="常规_录入表" xfId="57"/>
    <cellStyle name="40% - 强调文字颜色 2" xfId="58"/>
    <cellStyle name="强调文字颜色 3" xfId="59"/>
    <cellStyle name="常规_2012年部门预算表（201111120）" xfId="60"/>
    <cellStyle name="强调文字颜色 4" xfId="61"/>
    <cellStyle name="@ET_Style?CF_Style_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4-分类改革-预算表" xfId="71"/>
    <cellStyle name="常规_一般预算拨款明细表4" xfId="72"/>
    <cellStyle name="@ET_Style?CF_Style_1" xfId="73"/>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00025"/>
    <xdr:sp fLocksText="0">
      <xdr:nvSpPr>
        <xdr:cNvPr id="1" name="TextBox 197"/>
        <xdr:cNvSpPr txBox="1">
          <a:spLocks noChangeArrowheads="1"/>
        </xdr:cNvSpPr>
      </xdr:nvSpPr>
      <xdr:spPr>
        <a:xfrm>
          <a:off x="2133600" y="1790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1">
      <selection activeCell="B9" sqref="B9:E9"/>
    </sheetView>
  </sheetViews>
  <sheetFormatPr defaultColWidth="9.00390625" defaultRowHeight="21.75" customHeight="1"/>
  <cols>
    <col min="1" max="1" width="9.375" style="0" customWidth="1"/>
    <col min="5" max="5" width="46.125" style="0" customWidth="1"/>
    <col min="6" max="6" width="0.12890625" style="0" customWidth="1"/>
  </cols>
  <sheetData>
    <row r="1" ht="21.75" customHeight="1">
      <c r="A1" t="s">
        <v>0</v>
      </c>
    </row>
    <row r="2" ht="21.75" customHeight="1">
      <c r="A2" t="s">
        <v>1</v>
      </c>
    </row>
    <row r="3" spans="2:5" ht="21.75" customHeight="1">
      <c r="B3" s="302" t="s">
        <v>2</v>
      </c>
      <c r="C3" s="302"/>
      <c r="D3" s="302"/>
      <c r="E3" s="302"/>
    </row>
    <row r="4" spans="2:5" ht="21.75" customHeight="1">
      <c r="B4" s="303" t="s">
        <v>3</v>
      </c>
      <c r="C4" s="303"/>
      <c r="D4" s="303"/>
      <c r="E4" s="303"/>
    </row>
    <row r="5" spans="2:5" s="301" customFormat="1" ht="21.75" customHeight="1">
      <c r="B5" s="307" t="s">
        <v>4</v>
      </c>
      <c r="C5" s="304"/>
      <c r="D5" s="304"/>
      <c r="E5" s="304"/>
    </row>
    <row r="6" spans="2:5" s="301" customFormat="1" ht="21.75" customHeight="1">
      <c r="B6" s="307" t="s">
        <v>5</v>
      </c>
      <c r="C6" s="304"/>
      <c r="D6" s="304"/>
      <c r="E6" s="304"/>
    </row>
    <row r="7" spans="2:5" s="301" customFormat="1" ht="21.75" customHeight="1">
      <c r="B7" s="307" t="s">
        <v>6</v>
      </c>
      <c r="C7" s="304"/>
      <c r="D7" s="304"/>
      <c r="E7" s="304"/>
    </row>
    <row r="8" spans="2:5" s="301" customFormat="1" ht="21.75" customHeight="1">
      <c r="B8" s="307" t="s">
        <v>7</v>
      </c>
      <c r="C8" s="304"/>
      <c r="D8" s="304"/>
      <c r="E8" s="304"/>
    </row>
    <row r="9" spans="2:5" s="301" customFormat="1" ht="21.75" customHeight="1">
      <c r="B9" s="307" t="s">
        <v>8</v>
      </c>
      <c r="C9" s="304"/>
      <c r="D9" s="304"/>
      <c r="E9" s="304"/>
    </row>
    <row r="10" spans="2:5" s="301" customFormat="1" ht="21.75" customHeight="1">
      <c r="B10" s="307" t="s">
        <v>9</v>
      </c>
      <c r="C10" s="304"/>
      <c r="D10" s="304"/>
      <c r="E10" s="304"/>
    </row>
    <row r="11" spans="2:5" s="301" customFormat="1" ht="21.75" customHeight="1">
      <c r="B11" s="308" t="s">
        <v>10</v>
      </c>
      <c r="C11" s="305"/>
      <c r="D11" s="305"/>
      <c r="E11" s="305"/>
    </row>
    <row r="12" spans="2:5" s="301" customFormat="1" ht="21.75" customHeight="1">
      <c r="B12" s="308" t="s">
        <v>11</v>
      </c>
      <c r="C12" s="305"/>
      <c r="D12" s="305"/>
      <c r="E12" s="305"/>
    </row>
    <row r="13" spans="2:5" s="301" customFormat="1" ht="21.75" customHeight="1">
      <c r="B13" s="308" t="s">
        <v>12</v>
      </c>
      <c r="C13" s="305"/>
      <c r="D13" s="305"/>
      <c r="E13" s="305"/>
    </row>
    <row r="14" spans="2:5" s="301" customFormat="1" ht="21.75" customHeight="1">
      <c r="B14" s="308" t="s">
        <v>13</v>
      </c>
      <c r="C14" s="305"/>
      <c r="D14" s="305"/>
      <c r="E14" s="305"/>
    </row>
    <row r="15" spans="2:5" s="301" customFormat="1" ht="21.75" customHeight="1">
      <c r="B15" s="308" t="s">
        <v>14</v>
      </c>
      <c r="C15" s="305"/>
      <c r="D15" s="305"/>
      <c r="E15" s="305"/>
    </row>
    <row r="16" spans="2:5" s="301" customFormat="1" ht="21.75" customHeight="1">
      <c r="B16" s="308" t="s">
        <v>15</v>
      </c>
      <c r="C16" s="305"/>
      <c r="D16" s="305"/>
      <c r="E16" s="305"/>
    </row>
    <row r="17" spans="2:5" s="301" customFormat="1" ht="21.75" customHeight="1">
      <c r="B17" s="308" t="s">
        <v>16</v>
      </c>
      <c r="C17" s="305"/>
      <c r="D17" s="305"/>
      <c r="E17" s="305"/>
    </row>
    <row r="18" spans="2:5" s="301" customFormat="1" ht="21.75" customHeight="1">
      <c r="B18" s="308" t="s">
        <v>17</v>
      </c>
      <c r="C18" s="305"/>
      <c r="D18" s="305"/>
      <c r="E18" s="305"/>
    </row>
    <row r="19" spans="2:5" s="301" customFormat="1" ht="21.75" customHeight="1">
      <c r="B19" s="308" t="s">
        <v>18</v>
      </c>
      <c r="C19" s="305"/>
      <c r="D19" s="305"/>
      <c r="E19" s="305"/>
    </row>
    <row r="20" spans="2:5" s="301" customFormat="1" ht="21.75" customHeight="1">
      <c r="B20" s="308" t="s">
        <v>19</v>
      </c>
      <c r="C20" s="305"/>
      <c r="D20" s="305"/>
      <c r="E20" s="305"/>
    </row>
    <row r="21" spans="2:5" s="301" customFormat="1" ht="21.75" customHeight="1">
      <c r="B21" s="308" t="s">
        <v>20</v>
      </c>
      <c r="C21" s="305"/>
      <c r="D21" s="305"/>
      <c r="E21" s="305"/>
    </row>
    <row r="22" spans="2:5" ht="21.75" customHeight="1">
      <c r="B22" s="306"/>
      <c r="C22" s="306"/>
      <c r="D22" s="306"/>
      <c r="E22" s="306"/>
    </row>
    <row r="23" spans="2:5" ht="21.75" customHeight="1">
      <c r="B23" s="306"/>
      <c r="C23" s="306"/>
      <c r="D23" s="306"/>
      <c r="E23" s="306"/>
    </row>
    <row r="24" spans="2:5" ht="21.75" customHeight="1">
      <c r="B24" s="306"/>
      <c r="C24" s="306"/>
      <c r="D24" s="306"/>
      <c r="E24" s="306"/>
    </row>
    <row r="25" spans="2:5" ht="21.75" customHeight="1">
      <c r="B25" s="306"/>
      <c r="C25" s="306"/>
      <c r="D25" s="306"/>
      <c r="E25" s="306"/>
    </row>
    <row r="26" spans="2:5" ht="21.75" customHeight="1">
      <c r="B26" s="306"/>
      <c r="C26" s="306"/>
      <c r="D26" s="306"/>
      <c r="E26" s="306"/>
    </row>
    <row r="27" spans="2:5" ht="21.75" customHeight="1">
      <c r="B27" s="306"/>
      <c r="C27" s="306"/>
      <c r="D27" s="306"/>
      <c r="E27" s="306"/>
    </row>
    <row r="28" spans="2:5" ht="21.75" customHeight="1">
      <c r="B28" s="306"/>
      <c r="C28" s="306"/>
      <c r="D28" s="306"/>
      <c r="E28" s="306"/>
    </row>
    <row r="29" spans="2:5" ht="21.75" customHeight="1">
      <c r="B29" s="306"/>
      <c r="C29" s="306"/>
      <c r="D29" s="306"/>
      <c r="E29" s="306"/>
    </row>
    <row r="30" spans="2:5" ht="21.75" customHeight="1">
      <c r="B30" s="306"/>
      <c r="C30" s="306"/>
      <c r="D30" s="306"/>
      <c r="E30" s="306"/>
    </row>
    <row r="31" spans="2:5" ht="21.75" customHeight="1">
      <c r="B31" s="306"/>
      <c r="C31" s="306"/>
      <c r="D31" s="306"/>
      <c r="E31" s="306"/>
    </row>
    <row r="32" spans="2:5" ht="21.75" customHeight="1">
      <c r="B32" s="306"/>
      <c r="C32" s="306"/>
      <c r="D32" s="306"/>
      <c r="E32" s="306"/>
    </row>
    <row r="33" spans="2:5" ht="21.75" customHeight="1">
      <c r="B33" s="306"/>
      <c r="C33" s="306"/>
      <c r="D33" s="306"/>
      <c r="E33" s="306"/>
    </row>
    <row r="34" spans="2:5" ht="21.75" customHeight="1">
      <c r="B34" s="306"/>
      <c r="C34" s="306"/>
      <c r="D34" s="306"/>
      <c r="E34" s="306"/>
    </row>
    <row r="35" spans="2:5" ht="21.75" customHeight="1">
      <c r="B35" s="306"/>
      <c r="C35" s="306"/>
      <c r="D35" s="306"/>
      <c r="E35" s="306"/>
    </row>
  </sheetData>
  <sheetProtection/>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13888888888889" right="0.7513888888888889" top="1" bottom="1" header="0.5118055555555555" footer="0.5118055555555555"/>
  <pageSetup firstPageNumber="17" useFirstPageNumber="1" horizontalDpi="600" verticalDpi="600" orientation="landscape"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4"/>
  <sheetViews>
    <sheetView showZeros="0" workbookViewId="0" topLeftCell="A1">
      <selection activeCell="E6" sqref="E6:E10"/>
    </sheetView>
  </sheetViews>
  <sheetFormatPr defaultColWidth="6.875" defaultRowHeight="14.25"/>
  <cols>
    <col min="1" max="1" width="15.625" style="166" customWidth="1"/>
    <col min="2" max="2" width="21.00390625" style="166" customWidth="1"/>
    <col min="3" max="3" width="18.50390625" style="166" customWidth="1"/>
    <col min="4" max="4" width="28.875" style="166" customWidth="1"/>
    <col min="5" max="5" width="30.125" style="166" customWidth="1"/>
    <col min="6" max="16384" width="6.875" style="166" customWidth="1"/>
  </cols>
  <sheetData>
    <row r="1" s="100" customFormat="1" ht="14.25">
      <c r="A1" s="98" t="s">
        <v>187</v>
      </c>
    </row>
    <row r="2" spans="1:5" ht="27">
      <c r="A2" s="167" t="s">
        <v>188</v>
      </c>
      <c r="B2" s="167"/>
      <c r="C2" s="167"/>
      <c r="D2" s="167"/>
      <c r="E2" s="167"/>
    </row>
    <row r="3" spans="1:5" ht="13.5">
      <c r="A3" s="168"/>
      <c r="E3" s="177" t="s">
        <v>23</v>
      </c>
    </row>
    <row r="4" spans="1:5" s="192" customFormat="1" ht="27">
      <c r="A4" s="103" t="s">
        <v>121</v>
      </c>
      <c r="B4" s="103" t="s">
        <v>122</v>
      </c>
      <c r="C4" s="193" t="s">
        <v>28</v>
      </c>
      <c r="D4" s="103" t="s">
        <v>34</v>
      </c>
      <c r="E4" s="193" t="s">
        <v>185</v>
      </c>
    </row>
    <row r="5" spans="1:5" s="192" customFormat="1" ht="15">
      <c r="A5" s="202" t="s">
        <v>28</v>
      </c>
      <c r="B5" s="203"/>
      <c r="C5" s="204">
        <f>D5+E5</f>
        <v>608.5699999999999</v>
      </c>
      <c r="D5" s="198">
        <v>498.57</v>
      </c>
      <c r="E5" s="198">
        <v>110</v>
      </c>
    </row>
    <row r="6" spans="1:5" ht="28.5">
      <c r="A6" s="205">
        <v>2013601</v>
      </c>
      <c r="B6" s="206" t="s">
        <v>124</v>
      </c>
      <c r="C6" s="205">
        <v>287.11</v>
      </c>
      <c r="D6" s="190">
        <v>287.11</v>
      </c>
      <c r="E6" s="190"/>
    </row>
    <row r="7" spans="1:5" ht="28.5">
      <c r="A7" s="205">
        <v>2013602</v>
      </c>
      <c r="B7" s="205" t="s">
        <v>125</v>
      </c>
      <c r="C7" s="205">
        <v>200.82</v>
      </c>
      <c r="D7" s="190">
        <v>90.82</v>
      </c>
      <c r="E7" s="190">
        <v>110</v>
      </c>
    </row>
    <row r="8" spans="1:5" ht="14.25">
      <c r="A8" s="205">
        <v>2080501</v>
      </c>
      <c r="B8" s="205" t="s">
        <v>126</v>
      </c>
      <c r="C8" s="205">
        <v>40.6</v>
      </c>
      <c r="D8" s="190">
        <v>40.6</v>
      </c>
      <c r="E8" s="190"/>
    </row>
    <row r="9" spans="1:5" ht="28.5">
      <c r="A9" s="205">
        <v>2080505</v>
      </c>
      <c r="B9" s="205" t="s">
        <v>127</v>
      </c>
      <c r="C9" s="205">
        <v>47.06</v>
      </c>
      <c r="D9" s="190">
        <v>47.06</v>
      </c>
      <c r="E9" s="190"/>
    </row>
    <row r="10" spans="1:5" ht="14.25">
      <c r="A10" s="205">
        <v>2210201</v>
      </c>
      <c r="B10" s="205" t="s">
        <v>128</v>
      </c>
      <c r="C10" s="205">
        <v>32.98</v>
      </c>
      <c r="D10" s="190">
        <v>32.98</v>
      </c>
      <c r="E10" s="190"/>
    </row>
    <row r="11" spans="1:5" ht="14.25">
      <c r="A11" s="190"/>
      <c r="B11" s="190"/>
      <c r="C11" s="204">
        <f>D11+E11</f>
        <v>0</v>
      </c>
      <c r="D11" s="190"/>
      <c r="E11" s="190"/>
    </row>
    <row r="12" spans="1:5" ht="14.25">
      <c r="A12" s="190"/>
      <c r="B12" s="190"/>
      <c r="C12" s="204">
        <f>D12+E12</f>
        <v>0</v>
      </c>
      <c r="D12" s="190"/>
      <c r="E12" s="190"/>
    </row>
    <row r="13" spans="1:5" ht="13.5">
      <c r="A13" s="174" t="s">
        <v>189</v>
      </c>
      <c r="B13" s="174"/>
      <c r="C13" s="174"/>
      <c r="D13" s="174"/>
      <c r="E13" s="174"/>
    </row>
    <row r="14" spans="1:5" ht="12.75">
      <c r="A14" s="175"/>
      <c r="B14" s="175"/>
      <c r="C14" s="175"/>
      <c r="D14" s="175"/>
      <c r="E14" s="175"/>
    </row>
  </sheetData>
  <sheetProtection/>
  <mergeCells count="4">
    <mergeCell ref="A2:E2"/>
    <mergeCell ref="A5:B5"/>
    <mergeCell ref="A13:E13"/>
    <mergeCell ref="A14:E14"/>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31"/>
  <sheetViews>
    <sheetView showZeros="0" workbookViewId="0" topLeftCell="A1">
      <selection activeCell="D7" sqref="D7:D15"/>
    </sheetView>
  </sheetViews>
  <sheetFormatPr defaultColWidth="6.875" defaultRowHeight="23.25" customHeight="1"/>
  <cols>
    <col min="1" max="1" width="13.00390625" style="166" customWidth="1"/>
    <col min="2" max="2" width="23.125" style="166" customWidth="1"/>
    <col min="3" max="3" width="15.00390625" style="166" customWidth="1"/>
    <col min="4" max="4" width="15.625" style="166" customWidth="1"/>
    <col min="5" max="5" width="15.00390625" style="166" customWidth="1"/>
    <col min="6" max="16384" width="6.875" style="166" customWidth="1"/>
  </cols>
  <sheetData>
    <row r="1" s="100" customFormat="1" ht="23.25" customHeight="1">
      <c r="A1" s="98" t="s">
        <v>190</v>
      </c>
    </row>
    <row r="2" spans="1:5" ht="30" customHeight="1">
      <c r="A2" s="167" t="s">
        <v>191</v>
      </c>
      <c r="B2" s="167"/>
      <c r="C2" s="167"/>
      <c r="D2" s="167"/>
      <c r="E2" s="167"/>
    </row>
    <row r="3" spans="1:5" ht="23.25" customHeight="1">
      <c r="A3" s="168"/>
      <c r="E3" s="177" t="s">
        <v>23</v>
      </c>
    </row>
    <row r="4" spans="1:5" s="192" customFormat="1" ht="27">
      <c r="A4" s="193" t="s">
        <v>192</v>
      </c>
      <c r="B4" s="193" t="s">
        <v>193</v>
      </c>
      <c r="C4" s="193" t="s">
        <v>28</v>
      </c>
      <c r="D4" s="193" t="s">
        <v>194</v>
      </c>
      <c r="E4" s="193" t="s">
        <v>195</v>
      </c>
    </row>
    <row r="5" spans="1:5" s="192" customFormat="1" ht="23.25" customHeight="1">
      <c r="A5" s="193"/>
      <c r="B5" s="193" t="s">
        <v>28</v>
      </c>
      <c r="C5" s="170">
        <f>D5+E5</f>
        <v>498.57</v>
      </c>
      <c r="D5" s="170">
        <v>407.75</v>
      </c>
      <c r="E5" s="170">
        <v>90.82</v>
      </c>
    </row>
    <row r="6" spans="1:5" s="192" customFormat="1" ht="23.25" customHeight="1">
      <c r="A6" s="194" t="s">
        <v>196</v>
      </c>
      <c r="B6" s="195" t="s">
        <v>197</v>
      </c>
      <c r="C6" s="170">
        <f>D6+E6</f>
        <v>367.15</v>
      </c>
      <c r="D6" s="170">
        <v>367.15</v>
      </c>
      <c r="E6" s="170">
        <f>F6+G6</f>
        <v>0</v>
      </c>
    </row>
    <row r="7" spans="1:5" s="192" customFormat="1" ht="23.25" customHeight="1">
      <c r="A7" s="194" t="s">
        <v>198</v>
      </c>
      <c r="B7" s="195" t="s">
        <v>199</v>
      </c>
      <c r="C7" s="196"/>
      <c r="D7" s="170">
        <v>109.35</v>
      </c>
      <c r="E7" s="196"/>
    </row>
    <row r="8" spans="1:5" s="192" customFormat="1" ht="23.25" customHeight="1">
      <c r="A8" s="194" t="s">
        <v>200</v>
      </c>
      <c r="B8" s="195" t="s">
        <v>201</v>
      </c>
      <c r="C8" s="196"/>
      <c r="D8" s="170">
        <v>62.08</v>
      </c>
      <c r="E8" s="196"/>
    </row>
    <row r="9" spans="1:5" s="192" customFormat="1" ht="23.25" customHeight="1">
      <c r="A9" s="194" t="s">
        <v>202</v>
      </c>
      <c r="B9" s="195" t="s">
        <v>203</v>
      </c>
      <c r="C9" s="196"/>
      <c r="D9" s="170">
        <v>106.35</v>
      </c>
      <c r="E9" s="196"/>
    </row>
    <row r="10" spans="1:5" s="192" customFormat="1" ht="23.25" customHeight="1">
      <c r="A10" s="194" t="s">
        <v>204</v>
      </c>
      <c r="B10" s="195" t="s">
        <v>205</v>
      </c>
      <c r="C10" s="196"/>
      <c r="D10" s="170">
        <v>4.89</v>
      </c>
      <c r="E10" s="196"/>
    </row>
    <row r="11" spans="1:5" s="192" customFormat="1" ht="23.25" customHeight="1">
      <c r="A11" s="194" t="s">
        <v>206</v>
      </c>
      <c r="B11" s="195" t="s">
        <v>207</v>
      </c>
      <c r="C11" s="196"/>
      <c r="D11" s="170">
        <v>30.5</v>
      </c>
      <c r="E11" s="196"/>
    </row>
    <row r="12" spans="1:5" s="192" customFormat="1" ht="23.25" customHeight="1">
      <c r="A12" s="194" t="s">
        <v>208</v>
      </c>
      <c r="B12" s="195" t="s">
        <v>209</v>
      </c>
      <c r="C12" s="196"/>
      <c r="D12" s="170">
        <v>14.3</v>
      </c>
      <c r="E12" s="196"/>
    </row>
    <row r="13" spans="1:5" s="192" customFormat="1" ht="23.25" customHeight="1">
      <c r="A13" s="194" t="s">
        <v>210</v>
      </c>
      <c r="B13" s="195" t="s">
        <v>211</v>
      </c>
      <c r="C13" s="196"/>
      <c r="D13" s="170">
        <v>2.26</v>
      </c>
      <c r="E13" s="196"/>
    </row>
    <row r="14" spans="1:5" s="192" customFormat="1" ht="23.25" customHeight="1">
      <c r="A14" s="194" t="s">
        <v>212</v>
      </c>
      <c r="B14" s="195" t="s">
        <v>128</v>
      </c>
      <c r="C14" s="196"/>
      <c r="D14" s="170">
        <v>32.98</v>
      </c>
      <c r="E14" s="196"/>
    </row>
    <row r="15" spans="1:5" s="192" customFormat="1" ht="23.25" customHeight="1">
      <c r="A15" s="194" t="s">
        <v>213</v>
      </c>
      <c r="B15" s="195" t="s">
        <v>214</v>
      </c>
      <c r="C15" s="196"/>
      <c r="D15" s="170">
        <v>4.44</v>
      </c>
      <c r="E15" s="196"/>
    </row>
    <row r="16" spans="1:5" s="192" customFormat="1" ht="23.25" customHeight="1">
      <c r="A16" s="194" t="s">
        <v>215</v>
      </c>
      <c r="B16" s="197" t="s">
        <v>216</v>
      </c>
      <c r="C16" s="170">
        <f>D16+E16</f>
        <v>90.82</v>
      </c>
      <c r="D16" s="170"/>
      <c r="E16" s="170">
        <v>90.82</v>
      </c>
    </row>
    <row r="17" spans="1:5" s="192" customFormat="1" ht="23.25" customHeight="1">
      <c r="A17" s="197">
        <v>30201</v>
      </c>
      <c r="B17" s="197" t="s">
        <v>217</v>
      </c>
      <c r="C17" s="170">
        <f>D17+E17</f>
        <v>10</v>
      </c>
      <c r="D17" s="197"/>
      <c r="E17" s="198">
        <v>10</v>
      </c>
    </row>
    <row r="18" spans="1:5" s="192" customFormat="1" ht="23.25" customHeight="1">
      <c r="A18" s="199">
        <v>30207</v>
      </c>
      <c r="B18" s="195" t="s">
        <v>218</v>
      </c>
      <c r="C18" s="170">
        <v>2</v>
      </c>
      <c r="D18" s="197"/>
      <c r="E18" s="170">
        <v>2</v>
      </c>
    </row>
    <row r="19" spans="1:5" s="192" customFormat="1" ht="23.25" customHeight="1">
      <c r="A19" s="194">
        <v>30211</v>
      </c>
      <c r="B19" s="195" t="s">
        <v>219</v>
      </c>
      <c r="C19" s="170">
        <v>5.8</v>
      </c>
      <c r="D19" s="197"/>
      <c r="E19" s="170">
        <v>5.8</v>
      </c>
    </row>
    <row r="20" spans="1:5" s="192" customFormat="1" ht="23.25" customHeight="1">
      <c r="A20" s="194">
        <v>30216</v>
      </c>
      <c r="B20" s="195" t="s">
        <v>220</v>
      </c>
      <c r="C20" s="170">
        <v>15</v>
      </c>
      <c r="D20" s="197"/>
      <c r="E20" s="170">
        <v>15</v>
      </c>
    </row>
    <row r="21" spans="1:5" s="192" customFormat="1" ht="23.25" customHeight="1">
      <c r="A21" s="194" t="s">
        <v>221</v>
      </c>
      <c r="B21" s="195" t="s">
        <v>222</v>
      </c>
      <c r="C21" s="170">
        <v>5</v>
      </c>
      <c r="D21" s="197"/>
      <c r="E21" s="170">
        <v>5</v>
      </c>
    </row>
    <row r="22" spans="1:5" s="192" customFormat="1" ht="23.25" customHeight="1">
      <c r="A22" s="194">
        <v>30217</v>
      </c>
      <c r="B22" s="195" t="s">
        <v>223</v>
      </c>
      <c r="C22" s="170">
        <v>5</v>
      </c>
      <c r="D22" s="197"/>
      <c r="E22" s="170">
        <v>5</v>
      </c>
    </row>
    <row r="23" spans="1:5" s="192" customFormat="1" ht="23.25" customHeight="1">
      <c r="A23" s="194">
        <v>30226</v>
      </c>
      <c r="B23" s="195" t="s">
        <v>224</v>
      </c>
      <c r="C23" s="170">
        <v>2</v>
      </c>
      <c r="D23" s="197"/>
      <c r="E23" s="170">
        <v>2</v>
      </c>
    </row>
    <row r="24" spans="1:5" s="192" customFormat="1" ht="23.25" customHeight="1">
      <c r="A24" s="194">
        <v>30228</v>
      </c>
      <c r="B24" s="195" t="s">
        <v>225</v>
      </c>
      <c r="C24" s="170">
        <v>2.29</v>
      </c>
      <c r="D24" s="197"/>
      <c r="E24" s="170">
        <v>2.29</v>
      </c>
    </row>
    <row r="25" spans="1:5" s="192" customFormat="1" ht="23.25" customHeight="1">
      <c r="A25" s="194">
        <v>30229</v>
      </c>
      <c r="B25" s="195" t="s">
        <v>226</v>
      </c>
      <c r="C25" s="170">
        <v>4.77</v>
      </c>
      <c r="D25" s="197"/>
      <c r="E25" s="170">
        <v>4.77</v>
      </c>
    </row>
    <row r="26" spans="1:5" s="192" customFormat="1" ht="23.25" customHeight="1">
      <c r="A26" s="194">
        <v>30231</v>
      </c>
      <c r="B26" s="195" t="s">
        <v>227</v>
      </c>
      <c r="C26" s="170">
        <v>3.5</v>
      </c>
      <c r="D26" s="197"/>
      <c r="E26" s="170">
        <v>3.5</v>
      </c>
    </row>
    <row r="27" spans="1:5" s="192" customFormat="1" ht="23.25" customHeight="1">
      <c r="A27" s="194">
        <v>30239</v>
      </c>
      <c r="B27" s="195" t="s">
        <v>228</v>
      </c>
      <c r="C27" s="170">
        <f>D27+E27</f>
        <v>27.18</v>
      </c>
      <c r="D27" s="197"/>
      <c r="E27" s="198">
        <v>27.18</v>
      </c>
    </row>
    <row r="28" spans="1:5" s="192" customFormat="1" ht="23.25" customHeight="1">
      <c r="A28" s="194">
        <v>30299</v>
      </c>
      <c r="B28" s="195" t="s">
        <v>229</v>
      </c>
      <c r="C28" s="170">
        <f>D28+E28</f>
        <v>8.28</v>
      </c>
      <c r="D28" s="197"/>
      <c r="E28" s="198">
        <v>8.28</v>
      </c>
    </row>
    <row r="29" spans="1:5" s="192" customFormat="1" ht="23.25" customHeight="1">
      <c r="A29" s="194" t="s">
        <v>230</v>
      </c>
      <c r="B29" s="195" t="s">
        <v>231</v>
      </c>
      <c r="C29" s="170">
        <f>D29+E29</f>
        <v>0</v>
      </c>
      <c r="D29" s="170">
        <f>E29+F29</f>
        <v>0</v>
      </c>
      <c r="E29" s="170">
        <f>F29+G29</f>
        <v>0</v>
      </c>
    </row>
    <row r="30" spans="1:5" s="192" customFormat="1" ht="23.25" customHeight="1">
      <c r="A30" s="194" t="s">
        <v>232</v>
      </c>
      <c r="B30" s="195" t="s">
        <v>233</v>
      </c>
      <c r="C30" s="170">
        <f>D30+E30</f>
        <v>40.6</v>
      </c>
      <c r="D30" s="170">
        <v>40.6</v>
      </c>
      <c r="E30" s="200"/>
    </row>
    <row r="31" spans="1:7" ht="66.75" customHeight="1">
      <c r="A31" s="174" t="s">
        <v>234</v>
      </c>
      <c r="B31" s="174"/>
      <c r="C31" s="174"/>
      <c r="D31" s="174"/>
      <c r="E31" s="174"/>
      <c r="F31" s="201"/>
      <c r="G31" s="201"/>
    </row>
  </sheetData>
  <sheetProtection/>
  <mergeCells count="2">
    <mergeCell ref="A2:E2"/>
    <mergeCell ref="A31:E31"/>
  </mergeCells>
  <printOptions horizontalCentered="1"/>
  <pageMargins left="0.35" right="0.35" top="0.98" bottom="0.58" header="0.51" footer="0.66"/>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D10" sqref="D10"/>
    </sheetView>
  </sheetViews>
  <sheetFormatPr defaultColWidth="6.875" defaultRowHeight="23.25" customHeight="1"/>
  <cols>
    <col min="1" max="1" width="13.875" style="166" customWidth="1"/>
    <col min="2" max="2" width="12.25390625" style="166" customWidth="1"/>
    <col min="3" max="3" width="18.50390625" style="166" customWidth="1"/>
    <col min="4" max="8" width="13.00390625" style="166" customWidth="1"/>
    <col min="9" max="16384" width="6.875" style="166" customWidth="1"/>
  </cols>
  <sheetData>
    <row r="1" s="100" customFormat="1" ht="23.25" customHeight="1">
      <c r="A1" s="98" t="s">
        <v>235</v>
      </c>
    </row>
    <row r="2" spans="1:8" ht="30" customHeight="1">
      <c r="A2" s="167" t="s">
        <v>236</v>
      </c>
      <c r="B2" s="167"/>
      <c r="C2" s="167"/>
      <c r="D2" s="167"/>
      <c r="E2" s="167"/>
      <c r="F2" s="167"/>
      <c r="G2" s="167"/>
      <c r="H2" s="167"/>
    </row>
    <row r="3" spans="1:8" ht="23.25" customHeight="1">
      <c r="A3" s="168"/>
      <c r="H3" s="177" t="s">
        <v>23</v>
      </c>
    </row>
    <row r="4" spans="1:8" s="98" customFormat="1" ht="27" customHeight="1">
      <c r="A4" s="103" t="s">
        <v>121</v>
      </c>
      <c r="B4" s="103" t="s">
        <v>122</v>
      </c>
      <c r="C4" s="103" t="s">
        <v>28</v>
      </c>
      <c r="D4" s="104" t="s">
        <v>34</v>
      </c>
      <c r="E4" s="104"/>
      <c r="F4" s="104"/>
      <c r="G4" s="104"/>
      <c r="H4" s="178" t="s">
        <v>35</v>
      </c>
    </row>
    <row r="5" spans="1:8" s="98" customFormat="1" ht="31.5" customHeight="1">
      <c r="A5" s="105"/>
      <c r="B5" s="105"/>
      <c r="C5" s="105"/>
      <c r="D5" s="106" t="s">
        <v>38</v>
      </c>
      <c r="E5" s="106" t="s">
        <v>39</v>
      </c>
      <c r="F5" s="106" t="s">
        <v>40</v>
      </c>
      <c r="G5" s="106" t="s">
        <v>41</v>
      </c>
      <c r="H5" s="179"/>
    </row>
    <row r="6" spans="1:8" s="98" customFormat="1" ht="27" customHeight="1">
      <c r="A6" s="180"/>
      <c r="B6" s="180" t="s">
        <v>28</v>
      </c>
      <c r="C6" s="181">
        <f>D6+H6</f>
        <v>0</v>
      </c>
      <c r="D6" s="182">
        <f>SUM(E6:G6)</f>
        <v>0</v>
      </c>
      <c r="E6" s="178"/>
      <c r="F6" s="178"/>
      <c r="G6" s="178"/>
      <c r="H6" s="178"/>
    </row>
    <row r="7" spans="1:8" s="100" customFormat="1" ht="27" customHeight="1">
      <c r="A7" s="183" t="s">
        <v>237</v>
      </c>
      <c r="B7" s="184"/>
      <c r="C7" s="181">
        <f aca="true" t="shared" si="0" ref="C7:C14">D7+H7</f>
        <v>0</v>
      </c>
      <c r="D7" s="182">
        <f aca="true" t="shared" si="1" ref="D7:D14">SUM(E7:G7)</f>
        <v>0</v>
      </c>
      <c r="E7" s="178"/>
      <c r="F7" s="178"/>
      <c r="G7" s="107"/>
      <c r="H7" s="107"/>
    </row>
    <row r="8" spans="1:8" s="100" customFormat="1" ht="27" customHeight="1">
      <c r="A8" s="185"/>
      <c r="B8" s="186"/>
      <c r="C8" s="181">
        <f t="shared" si="0"/>
        <v>0</v>
      </c>
      <c r="D8" s="182">
        <f t="shared" si="1"/>
        <v>0</v>
      </c>
      <c r="E8" s="107"/>
      <c r="F8" s="107"/>
      <c r="G8" s="107"/>
      <c r="H8" s="107"/>
    </row>
    <row r="9" spans="1:8" s="100" customFormat="1" ht="27" customHeight="1">
      <c r="A9" s="185"/>
      <c r="B9" s="186"/>
      <c r="C9" s="181">
        <f t="shared" si="0"/>
        <v>0</v>
      </c>
      <c r="D9" s="182">
        <f t="shared" si="1"/>
        <v>0</v>
      </c>
      <c r="E9" s="107"/>
      <c r="F9" s="107"/>
      <c r="G9" s="107"/>
      <c r="H9" s="107"/>
    </row>
    <row r="10" spans="1:8" s="100" customFormat="1" ht="27" customHeight="1">
      <c r="A10" s="185"/>
      <c r="B10" s="186"/>
      <c r="C10" s="181">
        <f t="shared" si="0"/>
        <v>0</v>
      </c>
      <c r="D10" s="182">
        <f t="shared" si="1"/>
        <v>0</v>
      </c>
      <c r="E10" s="107"/>
      <c r="F10" s="107"/>
      <c r="G10" s="107"/>
      <c r="H10" s="107"/>
    </row>
    <row r="11" spans="1:8" ht="27" customHeight="1">
      <c r="A11" s="187"/>
      <c r="B11" s="187"/>
      <c r="C11" s="181">
        <f t="shared" si="0"/>
        <v>0</v>
      </c>
      <c r="D11" s="182">
        <f t="shared" si="1"/>
        <v>0</v>
      </c>
      <c r="E11" s="188"/>
      <c r="F11" s="107"/>
      <c r="G11" s="189"/>
      <c r="H11" s="189"/>
    </row>
    <row r="12" spans="1:8" ht="27" customHeight="1">
      <c r="A12" s="187"/>
      <c r="B12" s="187"/>
      <c r="C12" s="181">
        <f t="shared" si="0"/>
        <v>0</v>
      </c>
      <c r="D12" s="182">
        <f t="shared" si="1"/>
        <v>0</v>
      </c>
      <c r="E12" s="190"/>
      <c r="F12" s="190"/>
      <c r="G12" s="189"/>
      <c r="H12" s="189"/>
    </row>
    <row r="13" spans="1:8" ht="27" customHeight="1">
      <c r="A13" s="187"/>
      <c r="B13" s="187"/>
      <c r="C13" s="181">
        <f t="shared" si="0"/>
        <v>0</v>
      </c>
      <c r="D13" s="182">
        <f t="shared" si="1"/>
        <v>0</v>
      </c>
      <c r="E13" s="190"/>
      <c r="F13" s="190"/>
      <c r="G13" s="189"/>
      <c r="H13" s="189"/>
    </row>
    <row r="14" spans="1:8" ht="27" customHeight="1">
      <c r="A14" s="187"/>
      <c r="B14" s="187"/>
      <c r="C14" s="170">
        <f t="shared" si="0"/>
        <v>0</v>
      </c>
      <c r="D14" s="191">
        <f t="shared" si="1"/>
        <v>0</v>
      </c>
      <c r="E14" s="190"/>
      <c r="F14" s="190"/>
      <c r="G14" s="189"/>
      <c r="H14" s="189"/>
    </row>
    <row r="15" spans="1:8" ht="38.25" customHeight="1">
      <c r="A15" s="174" t="s">
        <v>238</v>
      </c>
      <c r="B15" s="174"/>
      <c r="C15" s="174"/>
      <c r="D15" s="174"/>
      <c r="E15" s="174"/>
      <c r="F15" s="174"/>
      <c r="G15" s="174"/>
      <c r="H15" s="174"/>
    </row>
    <row r="16" spans="1:5" ht="19.5" customHeight="1">
      <c r="A16" s="175"/>
      <c r="B16" s="175"/>
      <c r="C16" s="175"/>
      <c r="D16" s="175"/>
      <c r="E16" s="175"/>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D9" sqref="D9"/>
    </sheetView>
  </sheetViews>
  <sheetFormatPr defaultColWidth="6.875" defaultRowHeight="23.25" customHeight="1"/>
  <cols>
    <col min="1" max="1" width="13.00390625" style="166" customWidth="1"/>
    <col min="2" max="2" width="12.25390625" style="166" customWidth="1"/>
    <col min="3" max="15" width="7.125" style="166" customWidth="1"/>
    <col min="16" max="16384" width="6.875" style="166" customWidth="1"/>
  </cols>
  <sheetData>
    <row r="1" s="100" customFormat="1" ht="23.25" customHeight="1">
      <c r="A1" s="98" t="s">
        <v>239</v>
      </c>
    </row>
    <row r="2" spans="1:15" ht="30" customHeight="1">
      <c r="A2" s="167" t="s">
        <v>240</v>
      </c>
      <c r="B2" s="167"/>
      <c r="C2" s="167"/>
      <c r="D2" s="167"/>
      <c r="E2" s="167"/>
      <c r="F2" s="167"/>
      <c r="G2" s="167"/>
      <c r="H2" s="167"/>
      <c r="I2" s="167"/>
      <c r="J2" s="167"/>
      <c r="K2" s="167"/>
      <c r="L2" s="167"/>
      <c r="M2" s="167"/>
      <c r="N2" s="167"/>
      <c r="O2" s="167"/>
    </row>
    <row r="3" spans="1:15" ht="23.25" customHeight="1">
      <c r="A3" s="168"/>
      <c r="N3" s="176" t="s">
        <v>23</v>
      </c>
      <c r="O3" s="176"/>
    </row>
    <row r="4" spans="1:15" ht="28.5" customHeight="1">
      <c r="A4" s="18" t="s">
        <v>121</v>
      </c>
      <c r="B4" s="169" t="s">
        <v>122</v>
      </c>
      <c r="C4" s="170" t="s">
        <v>147</v>
      </c>
      <c r="D4" s="170" t="s">
        <v>148</v>
      </c>
      <c r="E4" s="171" t="s">
        <v>149</v>
      </c>
      <c r="F4" s="170" t="s">
        <v>150</v>
      </c>
      <c r="G4" s="170" t="s">
        <v>151</v>
      </c>
      <c r="H4" s="170" t="s">
        <v>241</v>
      </c>
      <c r="I4" s="170" t="s">
        <v>242</v>
      </c>
      <c r="J4" s="170" t="s">
        <v>154</v>
      </c>
      <c r="K4" s="170" t="s">
        <v>155</v>
      </c>
      <c r="L4" s="170" t="s">
        <v>156</v>
      </c>
      <c r="M4" s="170" t="s">
        <v>157</v>
      </c>
      <c r="N4" s="170" t="s">
        <v>158</v>
      </c>
      <c r="O4" s="170" t="s">
        <v>243</v>
      </c>
    </row>
    <row r="5" spans="1:15" ht="28.5" customHeight="1">
      <c r="A5" s="18"/>
      <c r="B5" s="169"/>
      <c r="C5" s="170"/>
      <c r="D5" s="170"/>
      <c r="E5" s="171"/>
      <c r="F5" s="170"/>
      <c r="G5" s="170"/>
      <c r="H5" s="170"/>
      <c r="I5" s="170"/>
      <c r="J5" s="170"/>
      <c r="K5" s="170"/>
      <c r="L5" s="170"/>
      <c r="M5" s="170"/>
      <c r="N5" s="170"/>
      <c r="O5" s="170"/>
    </row>
    <row r="6" spans="1:15" ht="27" customHeight="1">
      <c r="A6" s="172"/>
      <c r="B6" s="173" t="s">
        <v>28</v>
      </c>
      <c r="C6" s="173"/>
      <c r="D6" s="172"/>
      <c r="E6" s="172"/>
      <c r="F6" s="172"/>
      <c r="G6" s="172"/>
      <c r="H6" s="172"/>
      <c r="I6" s="172"/>
      <c r="J6" s="172"/>
      <c r="K6" s="172"/>
      <c r="L6" s="172"/>
      <c r="M6" s="172"/>
      <c r="N6" s="172"/>
      <c r="O6" s="172"/>
    </row>
    <row r="7" spans="1:15" ht="27" customHeight="1">
      <c r="A7" s="172" t="s">
        <v>237</v>
      </c>
      <c r="B7" s="172"/>
      <c r="C7" s="172"/>
      <c r="D7" s="172"/>
      <c r="E7" s="172"/>
      <c r="F7" s="172"/>
      <c r="G7" s="172"/>
      <c r="H7" s="172"/>
      <c r="I7" s="172"/>
      <c r="J7" s="172"/>
      <c r="K7" s="172"/>
      <c r="L7" s="172"/>
      <c r="M7" s="172"/>
      <c r="N7" s="172"/>
      <c r="O7" s="172"/>
    </row>
    <row r="8" spans="1:15" ht="27" customHeight="1">
      <c r="A8" s="172"/>
      <c r="B8" s="172"/>
      <c r="C8" s="172"/>
      <c r="D8" s="172"/>
      <c r="E8" s="172"/>
      <c r="F8" s="172"/>
      <c r="G8" s="172"/>
      <c r="H8" s="172"/>
      <c r="I8" s="172"/>
      <c r="J8" s="172"/>
      <c r="K8" s="172"/>
      <c r="L8" s="172"/>
      <c r="M8" s="172"/>
      <c r="N8" s="172"/>
      <c r="O8" s="172"/>
    </row>
    <row r="9" spans="1:15" ht="27" customHeight="1">
      <c r="A9" s="172"/>
      <c r="B9" s="172"/>
      <c r="C9" s="172"/>
      <c r="D9" s="172"/>
      <c r="E9" s="172"/>
      <c r="F9" s="172"/>
      <c r="G9" s="172"/>
      <c r="H9" s="172"/>
      <c r="I9" s="172"/>
      <c r="J9" s="172"/>
      <c r="K9" s="172"/>
      <c r="L9" s="172"/>
      <c r="M9" s="172"/>
      <c r="N9" s="172"/>
      <c r="O9" s="172"/>
    </row>
    <row r="10" spans="1:15" ht="27" customHeight="1">
      <c r="A10" s="172"/>
      <c r="B10" s="172"/>
      <c r="C10" s="172"/>
      <c r="D10" s="172"/>
      <c r="E10" s="172"/>
      <c r="F10" s="172"/>
      <c r="G10" s="172"/>
      <c r="H10" s="172"/>
      <c r="I10" s="172"/>
      <c r="J10" s="172"/>
      <c r="K10" s="172"/>
      <c r="L10" s="172"/>
      <c r="M10" s="172"/>
      <c r="N10" s="172"/>
      <c r="O10" s="172"/>
    </row>
    <row r="11" spans="1:15" ht="27" customHeight="1">
      <c r="A11" s="172"/>
      <c r="B11" s="172"/>
      <c r="C11" s="172"/>
      <c r="D11" s="172"/>
      <c r="E11" s="172"/>
      <c r="F11" s="172"/>
      <c r="G11" s="172"/>
      <c r="H11" s="172"/>
      <c r="I11" s="172"/>
      <c r="J11" s="172"/>
      <c r="K11" s="172"/>
      <c r="L11" s="172"/>
      <c r="M11" s="172"/>
      <c r="N11" s="172"/>
      <c r="O11" s="172"/>
    </row>
    <row r="12" spans="1:15" ht="27" customHeight="1">
      <c r="A12" s="172"/>
      <c r="B12" s="172"/>
      <c r="C12" s="172"/>
      <c r="D12" s="172"/>
      <c r="E12" s="172"/>
      <c r="F12" s="172"/>
      <c r="G12" s="172"/>
      <c r="H12" s="172"/>
      <c r="I12" s="172"/>
      <c r="J12" s="172"/>
      <c r="K12" s="172"/>
      <c r="L12" s="172"/>
      <c r="M12" s="172"/>
      <c r="N12" s="172"/>
      <c r="O12" s="172"/>
    </row>
    <row r="13" spans="1:15" ht="27" customHeight="1">
      <c r="A13" s="172"/>
      <c r="B13" s="172"/>
      <c r="C13" s="172"/>
      <c r="D13" s="172"/>
      <c r="E13" s="172"/>
      <c r="F13" s="172"/>
      <c r="G13" s="172"/>
      <c r="H13" s="172"/>
      <c r="I13" s="172"/>
      <c r="J13" s="172"/>
      <c r="K13" s="172"/>
      <c r="L13" s="172"/>
      <c r="M13" s="172"/>
      <c r="N13" s="172"/>
      <c r="O13" s="172"/>
    </row>
    <row r="14" spans="1:15" ht="27" customHeight="1">
      <c r="A14" s="172"/>
      <c r="B14" s="172"/>
      <c r="C14" s="172"/>
      <c r="D14" s="172"/>
      <c r="E14" s="172"/>
      <c r="F14" s="172"/>
      <c r="G14" s="172"/>
      <c r="H14" s="172"/>
      <c r="I14" s="172"/>
      <c r="J14" s="172"/>
      <c r="K14" s="172"/>
      <c r="L14" s="172"/>
      <c r="M14" s="172"/>
      <c r="N14" s="172"/>
      <c r="O14" s="172"/>
    </row>
    <row r="15" spans="1:15" ht="38.25" customHeight="1">
      <c r="A15" s="174" t="s">
        <v>238</v>
      </c>
      <c r="B15" s="174"/>
      <c r="C15" s="174"/>
      <c r="D15" s="174"/>
      <c r="E15" s="174"/>
      <c r="F15" s="174"/>
      <c r="G15" s="174"/>
      <c r="H15" s="174"/>
      <c r="I15" s="174"/>
      <c r="J15" s="174"/>
      <c r="K15" s="174"/>
      <c r="L15" s="174"/>
      <c r="M15" s="174"/>
      <c r="N15" s="174"/>
      <c r="O15" s="174"/>
    </row>
    <row r="16" spans="1:5" ht="19.5" customHeight="1">
      <c r="A16" s="175"/>
      <c r="B16" s="175"/>
      <c r="C16" s="175"/>
      <c r="D16" s="175"/>
      <c r="E16" s="175"/>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A7" sqref="A7"/>
    </sheetView>
  </sheetViews>
  <sheetFormatPr defaultColWidth="6.875" defaultRowHeight="12.75" customHeight="1"/>
  <cols>
    <col min="1" max="1" width="15.25390625" style="127" customWidth="1"/>
    <col min="2" max="2" width="11.875" style="127" customWidth="1"/>
    <col min="3" max="3" width="10.75390625" style="127" customWidth="1"/>
    <col min="4" max="4" width="10.00390625" style="127" customWidth="1"/>
    <col min="5" max="5" width="8.625" style="127" customWidth="1"/>
    <col min="6" max="6" width="10.625" style="127" customWidth="1"/>
    <col min="7" max="7" width="13.25390625" style="127" customWidth="1"/>
    <col min="8" max="8" width="9.50390625" style="128" customWidth="1"/>
    <col min="9" max="9" width="30.375" style="127" customWidth="1"/>
    <col min="10" max="16384" width="6.875" style="127" customWidth="1"/>
  </cols>
  <sheetData>
    <row r="1" spans="1:8" s="100" customFormat="1" ht="23.25" customHeight="1">
      <c r="A1" s="98" t="s">
        <v>244</v>
      </c>
      <c r="H1" s="129"/>
    </row>
    <row r="2" spans="1:241" ht="30" customHeight="1">
      <c r="A2" s="130" t="s">
        <v>245</v>
      </c>
      <c r="B2" s="130"/>
      <c r="C2" s="130"/>
      <c r="D2" s="130"/>
      <c r="E2" s="130"/>
      <c r="F2" s="130"/>
      <c r="G2" s="130"/>
      <c r="H2" s="130"/>
      <c r="I2" s="130"/>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row>
    <row r="3" spans="1:241" ht="22.5" customHeight="1">
      <c r="A3" s="131"/>
      <c r="B3" s="132"/>
      <c r="C3" s="132"/>
      <c r="D3" s="133"/>
      <c r="E3" s="133"/>
      <c r="F3" s="133"/>
      <c r="G3" s="134"/>
      <c r="H3" s="135"/>
      <c r="I3" s="160" t="s">
        <v>23</v>
      </c>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row>
    <row r="4" spans="1:241" s="126" customFormat="1" ht="22.5" customHeight="1">
      <c r="A4" s="136" t="s">
        <v>24</v>
      </c>
      <c r="B4" s="137" t="s">
        <v>246</v>
      </c>
      <c r="C4" s="138"/>
      <c r="D4" s="138"/>
      <c r="E4" s="138"/>
      <c r="F4" s="138"/>
      <c r="G4" s="139"/>
      <c r="H4" s="140" t="s">
        <v>247</v>
      </c>
      <c r="I4" s="161" t="s">
        <v>248</v>
      </c>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row>
    <row r="5" spans="1:241" s="126" customFormat="1" ht="22.5" customHeight="1">
      <c r="A5" s="141"/>
      <c r="B5" s="141" t="s">
        <v>38</v>
      </c>
      <c r="C5" s="141" t="s">
        <v>223</v>
      </c>
      <c r="D5" s="141" t="s">
        <v>249</v>
      </c>
      <c r="E5" s="142" t="s">
        <v>250</v>
      </c>
      <c r="F5" s="143"/>
      <c r="G5" s="141" t="s">
        <v>251</v>
      </c>
      <c r="H5" s="144"/>
      <c r="I5" s="163"/>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row>
    <row r="6" spans="1:241" s="126" customFormat="1" ht="27">
      <c r="A6" s="145"/>
      <c r="B6" s="146"/>
      <c r="C6" s="146"/>
      <c r="D6" s="146"/>
      <c r="E6" s="136" t="s">
        <v>252</v>
      </c>
      <c r="F6" s="136" t="s">
        <v>227</v>
      </c>
      <c r="G6" s="146"/>
      <c r="H6" s="144"/>
      <c r="I6" s="163"/>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row>
    <row r="7" spans="1:241" ht="36.75" customHeight="1">
      <c r="A7" s="147" t="s">
        <v>42</v>
      </c>
      <c r="B7" s="148">
        <f>C7+D7+G7</f>
        <v>12.5</v>
      </c>
      <c r="C7" s="149">
        <v>7</v>
      </c>
      <c r="D7" s="150">
        <f>E7+F7</f>
        <v>5.5</v>
      </c>
      <c r="E7" s="151"/>
      <c r="F7" s="151">
        <v>5.5</v>
      </c>
      <c r="G7" s="151"/>
      <c r="H7" s="152" t="s">
        <v>253</v>
      </c>
      <c r="I7" s="164" t="s">
        <v>254</v>
      </c>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row>
    <row r="8" spans="1:9" ht="36.75" customHeight="1">
      <c r="A8" s="153"/>
      <c r="B8" s="151"/>
      <c r="C8" s="154"/>
      <c r="D8" s="155"/>
      <c r="E8" s="151"/>
      <c r="F8" s="151"/>
      <c r="G8" s="151"/>
      <c r="H8" s="156"/>
      <c r="I8" s="165"/>
    </row>
    <row r="9" spans="1:9" ht="36.75" customHeight="1">
      <c r="A9" s="153"/>
      <c r="B9" s="151"/>
      <c r="C9" s="154"/>
      <c r="D9" s="155"/>
      <c r="E9" s="151"/>
      <c r="F9" s="151"/>
      <c r="G9" s="151"/>
      <c r="H9" s="156"/>
      <c r="I9" s="165"/>
    </row>
    <row r="10" spans="1:9" ht="36.75" customHeight="1">
      <c r="A10" s="153"/>
      <c r="B10" s="151"/>
      <c r="C10" s="154"/>
      <c r="D10" s="155"/>
      <c r="E10" s="151"/>
      <c r="F10" s="151"/>
      <c r="G10" s="151"/>
      <c r="H10" s="156"/>
      <c r="I10" s="165"/>
    </row>
    <row r="11" spans="1:9" ht="33.75" customHeight="1">
      <c r="A11" s="157" t="s">
        <v>255</v>
      </c>
      <c r="B11" s="157"/>
      <c r="C11" s="157"/>
      <c r="D11" s="157"/>
      <c r="E11" s="157"/>
      <c r="F11" s="157"/>
      <c r="G11" s="157"/>
      <c r="H11" s="157"/>
      <c r="I11" s="157"/>
    </row>
    <row r="12" spans="1:7" ht="19.5" customHeight="1">
      <c r="A12" s="158"/>
      <c r="B12" s="158"/>
      <c r="C12" s="158"/>
      <c r="D12" s="158"/>
      <c r="E12" s="158"/>
      <c r="F12" s="158"/>
      <c r="G12" s="158"/>
    </row>
    <row r="13" spans="1:7" ht="19.5" customHeight="1">
      <c r="A13" s="159"/>
      <c r="B13" s="159"/>
      <c r="C13" s="159"/>
      <c r="D13" s="159"/>
      <c r="E13" s="159"/>
      <c r="F13" s="159"/>
      <c r="G13" s="159"/>
    </row>
    <row r="14" spans="1:7" ht="12.75" customHeight="1">
      <c r="A14" s="159"/>
      <c r="B14" s="159"/>
      <c r="C14" s="159"/>
      <c r="D14" s="159"/>
      <c r="E14" s="159"/>
      <c r="F14" s="159"/>
      <c r="G14" s="159"/>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workbookViewId="0" topLeftCell="A1">
      <selection activeCell="B6" sqref="B6"/>
    </sheetView>
  </sheetViews>
  <sheetFormatPr defaultColWidth="9.00390625" defaultRowHeight="14.25"/>
  <cols>
    <col min="1" max="1" width="10.125" style="100" customWidth="1"/>
    <col min="2" max="2" width="10.625" style="100" customWidth="1"/>
    <col min="3" max="3" width="14.875" style="100" customWidth="1"/>
    <col min="4" max="5" width="9.25390625" style="100" customWidth="1"/>
    <col min="6" max="6" width="10.25390625" style="100" customWidth="1"/>
    <col min="7" max="7" width="9.25390625" style="100" customWidth="1"/>
    <col min="8" max="9" width="10.875" style="100" customWidth="1"/>
    <col min="10" max="10" width="8.375" style="100" customWidth="1"/>
    <col min="11" max="11" width="15.00390625" style="100" customWidth="1"/>
    <col min="12" max="12" width="10.25390625" style="100" customWidth="1"/>
    <col min="13" max="16384" width="9.00390625" style="100" customWidth="1"/>
  </cols>
  <sheetData>
    <row r="1" ht="23.25" customHeight="1">
      <c r="A1" s="98" t="s">
        <v>256</v>
      </c>
    </row>
    <row r="2" spans="1:12" ht="29.25" customHeight="1">
      <c r="A2" s="101" t="s">
        <v>257</v>
      </c>
      <c r="B2" s="101"/>
      <c r="C2" s="101"/>
      <c r="D2" s="101"/>
      <c r="E2" s="101"/>
      <c r="F2" s="101"/>
      <c r="G2" s="101"/>
      <c r="H2" s="101"/>
      <c r="I2" s="101"/>
      <c r="J2" s="101"/>
      <c r="K2" s="101"/>
      <c r="L2" s="101"/>
    </row>
    <row r="3" spans="1:12" s="98" customFormat="1" ht="22.5" customHeight="1">
      <c r="A3" s="102"/>
      <c r="L3" s="119" t="s">
        <v>23</v>
      </c>
    </row>
    <row r="4" spans="1:12" s="98" customFormat="1" ht="22.5" customHeight="1">
      <c r="A4" s="103" t="s">
        <v>121</v>
      </c>
      <c r="B4" s="103" t="s">
        <v>122</v>
      </c>
      <c r="C4" s="104" t="s">
        <v>258</v>
      </c>
      <c r="D4" s="104" t="s">
        <v>259</v>
      </c>
      <c r="E4" s="104"/>
      <c r="F4" s="104"/>
      <c r="G4" s="104"/>
      <c r="H4" s="104"/>
      <c r="I4" s="104"/>
      <c r="J4" s="104"/>
      <c r="K4" s="104" t="s">
        <v>260</v>
      </c>
      <c r="L4" s="104" t="s">
        <v>261</v>
      </c>
    </row>
    <row r="5" spans="1:12" s="98" customFormat="1" ht="48" customHeight="1">
      <c r="A5" s="105"/>
      <c r="B5" s="105"/>
      <c r="C5" s="104"/>
      <c r="D5" s="106" t="s">
        <v>28</v>
      </c>
      <c r="E5" s="106" t="s">
        <v>36</v>
      </c>
      <c r="F5" s="106" t="s">
        <v>262</v>
      </c>
      <c r="G5" s="106" t="s">
        <v>30</v>
      </c>
      <c r="H5" s="106" t="s">
        <v>263</v>
      </c>
      <c r="I5" s="106" t="s">
        <v>133</v>
      </c>
      <c r="J5" s="106" t="s">
        <v>134</v>
      </c>
      <c r="K5" s="104"/>
      <c r="L5" s="104"/>
    </row>
    <row r="6" spans="1:12" ht="30.75" customHeight="1">
      <c r="A6" s="107">
        <v>2013601</v>
      </c>
      <c r="B6" s="122" t="s">
        <v>264</v>
      </c>
      <c r="C6" s="108" t="s">
        <v>28</v>
      </c>
      <c r="D6" s="123">
        <f aca="true" t="shared" si="0" ref="D6:D13">SUM(E6:J6)</f>
        <v>31.97</v>
      </c>
      <c r="E6" s="113">
        <v>31.97</v>
      </c>
      <c r="F6" s="113"/>
      <c r="G6" s="113"/>
      <c r="H6" s="113"/>
      <c r="J6" s="107"/>
      <c r="K6" s="116"/>
      <c r="L6" s="116"/>
    </row>
    <row r="7" spans="1:12" s="99" customFormat="1" ht="30.75" customHeight="1">
      <c r="A7" s="112"/>
      <c r="B7" s="112"/>
      <c r="C7" s="112"/>
      <c r="D7" s="123">
        <f t="shared" si="0"/>
        <v>0</v>
      </c>
      <c r="E7" s="115"/>
      <c r="F7" s="115"/>
      <c r="G7" s="115"/>
      <c r="H7" s="115"/>
      <c r="I7" s="115"/>
      <c r="J7" s="115"/>
      <c r="K7" s="120"/>
      <c r="L7" s="112"/>
    </row>
    <row r="8" spans="1:12" s="99" customFormat="1" ht="30.75" customHeight="1">
      <c r="A8" s="112"/>
      <c r="B8" s="112"/>
      <c r="C8" s="112"/>
      <c r="D8" s="123">
        <f t="shared" si="0"/>
        <v>0</v>
      </c>
      <c r="E8" s="112"/>
      <c r="F8" s="112"/>
      <c r="G8" s="112"/>
      <c r="H8" s="112"/>
      <c r="I8" s="112"/>
      <c r="J8" s="112"/>
      <c r="K8" s="120"/>
      <c r="L8" s="112"/>
    </row>
    <row r="9" spans="1:12" s="99" customFormat="1" ht="30.75" customHeight="1">
      <c r="A9" s="112"/>
      <c r="B9" s="112"/>
      <c r="C9" s="112"/>
      <c r="D9" s="123">
        <f t="shared" si="0"/>
        <v>0</v>
      </c>
      <c r="E9" s="112"/>
      <c r="F9" s="112"/>
      <c r="G9" s="112"/>
      <c r="H9" s="112"/>
      <c r="I9" s="112"/>
      <c r="J9" s="112"/>
      <c r="K9" s="120"/>
      <c r="L9" s="112"/>
    </row>
    <row r="10" spans="1:12" s="99" customFormat="1" ht="30.75" customHeight="1">
      <c r="A10" s="112"/>
      <c r="B10" s="112"/>
      <c r="C10" s="112"/>
      <c r="D10" s="123">
        <f t="shared" si="0"/>
        <v>0</v>
      </c>
      <c r="E10" s="112"/>
      <c r="F10" s="112"/>
      <c r="G10" s="112"/>
      <c r="H10" s="112"/>
      <c r="I10" s="112"/>
      <c r="J10" s="112"/>
      <c r="K10" s="120"/>
      <c r="L10" s="112"/>
    </row>
    <row r="11" spans="1:12" s="99" customFormat="1" ht="30.75" customHeight="1">
      <c r="A11" s="112"/>
      <c r="B11" s="112"/>
      <c r="C11" s="124"/>
      <c r="D11" s="123">
        <f t="shared" si="0"/>
        <v>0</v>
      </c>
      <c r="E11" s="125"/>
      <c r="F11" s="125"/>
      <c r="G11" s="125"/>
      <c r="H11" s="125"/>
      <c r="I11" s="125"/>
      <c r="J11" s="125"/>
      <c r="K11" s="120"/>
      <c r="L11" s="112"/>
    </row>
    <row r="12" spans="1:12" s="99" customFormat="1" ht="30.75" customHeight="1">
      <c r="A12" s="112"/>
      <c r="B12" s="112"/>
      <c r="C12" s="112"/>
      <c r="D12" s="123">
        <f t="shared" si="0"/>
        <v>0</v>
      </c>
      <c r="E12" s="115"/>
      <c r="F12" s="115"/>
      <c r="G12" s="115"/>
      <c r="H12" s="115"/>
      <c r="I12" s="115"/>
      <c r="J12" s="115"/>
      <c r="K12" s="120"/>
      <c r="L12" s="112"/>
    </row>
    <row r="13" spans="1:12" s="99" customFormat="1" ht="30.75" customHeight="1">
      <c r="A13" s="112"/>
      <c r="B13" s="112"/>
      <c r="C13" s="112"/>
      <c r="D13" s="123">
        <f t="shared" si="0"/>
        <v>0</v>
      </c>
      <c r="E13" s="112"/>
      <c r="F13" s="112"/>
      <c r="G13" s="112"/>
      <c r="H13" s="112"/>
      <c r="I13" s="112"/>
      <c r="J13" s="112"/>
      <c r="K13" s="120"/>
      <c r="L13" s="112"/>
    </row>
    <row r="14" spans="1:12" ht="25.5" customHeight="1">
      <c r="A14" s="118" t="s">
        <v>43</v>
      </c>
      <c r="B14" s="118"/>
      <c r="C14" s="118"/>
      <c r="D14" s="118"/>
      <c r="E14" s="118"/>
      <c r="F14" s="118"/>
      <c r="G14" s="118"/>
      <c r="H14" s="118"/>
      <c r="I14" s="118"/>
      <c r="J14" s="118"/>
      <c r="K14" s="118"/>
      <c r="L14" s="118"/>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workbookViewId="0" topLeftCell="A1">
      <selection activeCell="J13" sqref="J13"/>
    </sheetView>
  </sheetViews>
  <sheetFormatPr defaultColWidth="9.00390625" defaultRowHeight="14.25"/>
  <cols>
    <col min="1" max="1" width="14.00390625" style="100" customWidth="1"/>
    <col min="2" max="2" width="9.00390625" style="100" customWidth="1"/>
    <col min="3" max="3" width="14.875" style="100" customWidth="1"/>
    <col min="4" max="5" width="9.25390625" style="100" customWidth="1"/>
    <col min="6" max="6" width="10.625" style="100" customWidth="1"/>
    <col min="7" max="7" width="9.25390625" style="100" customWidth="1"/>
    <col min="8" max="8" width="10.125" style="100" customWidth="1"/>
    <col min="9" max="10" width="8.375" style="100" customWidth="1"/>
    <col min="11" max="11" width="15.50390625" style="100" customWidth="1"/>
    <col min="12" max="12" width="10.00390625" style="100" customWidth="1"/>
    <col min="13" max="16384" width="9.00390625" style="100" customWidth="1"/>
  </cols>
  <sheetData>
    <row r="1" ht="23.25" customHeight="1">
      <c r="A1" s="98" t="s">
        <v>265</v>
      </c>
    </row>
    <row r="2" spans="1:12" ht="29.25" customHeight="1">
      <c r="A2" s="101" t="s">
        <v>266</v>
      </c>
      <c r="B2" s="101"/>
      <c r="C2" s="101"/>
      <c r="D2" s="101"/>
      <c r="E2" s="101"/>
      <c r="F2" s="101"/>
      <c r="G2" s="101"/>
      <c r="H2" s="101"/>
      <c r="I2" s="101"/>
      <c r="J2" s="101"/>
      <c r="K2" s="101"/>
      <c r="L2" s="101"/>
    </row>
    <row r="3" spans="1:12" s="98" customFormat="1" ht="22.5" customHeight="1">
      <c r="A3" s="102"/>
      <c r="L3" s="119" t="s">
        <v>23</v>
      </c>
    </row>
    <row r="4" spans="1:12" s="98" customFormat="1" ht="22.5" customHeight="1">
      <c r="A4" s="103" t="s">
        <v>121</v>
      </c>
      <c r="B4" s="103" t="s">
        <v>122</v>
      </c>
      <c r="C4" s="104" t="s">
        <v>258</v>
      </c>
      <c r="D4" s="104" t="s">
        <v>259</v>
      </c>
      <c r="E4" s="104"/>
      <c r="F4" s="104"/>
      <c r="G4" s="104"/>
      <c r="H4" s="104"/>
      <c r="I4" s="104"/>
      <c r="J4" s="104"/>
      <c r="K4" s="104" t="s">
        <v>260</v>
      </c>
      <c r="L4" s="104" t="s">
        <v>261</v>
      </c>
    </row>
    <row r="5" spans="1:12" s="98" customFormat="1" ht="46.5" customHeight="1">
      <c r="A5" s="105"/>
      <c r="B5" s="105"/>
      <c r="C5" s="104"/>
      <c r="D5" s="106" t="s">
        <v>28</v>
      </c>
      <c r="E5" s="106" t="s">
        <v>36</v>
      </c>
      <c r="F5" s="106" t="s">
        <v>262</v>
      </c>
      <c r="G5" s="106" t="s">
        <v>30</v>
      </c>
      <c r="H5" s="106" t="s">
        <v>263</v>
      </c>
      <c r="I5" s="106" t="s">
        <v>133</v>
      </c>
      <c r="J5" s="106" t="s">
        <v>134</v>
      </c>
      <c r="K5" s="104"/>
      <c r="L5" s="104"/>
    </row>
    <row r="6" spans="1:12" ht="25.5" customHeight="1">
      <c r="A6" s="107"/>
      <c r="B6" s="107"/>
      <c r="C6" s="108" t="s">
        <v>28</v>
      </c>
      <c r="D6" s="109">
        <f>SUM(E6:J6)</f>
        <v>110</v>
      </c>
      <c r="E6" s="110">
        <v>110</v>
      </c>
      <c r="F6" s="111"/>
      <c r="G6" s="111"/>
      <c r="H6" s="111"/>
      <c r="I6" s="111"/>
      <c r="J6" s="111"/>
      <c r="K6" s="116"/>
      <c r="L6" s="116"/>
    </row>
    <row r="7" spans="1:12" s="99" customFormat="1" ht="25.5" customHeight="1">
      <c r="A7" s="112">
        <v>2013602</v>
      </c>
      <c r="B7" s="113" t="s">
        <v>125</v>
      </c>
      <c r="C7" s="113" t="s">
        <v>267</v>
      </c>
      <c r="D7" s="109">
        <f aca="true" t="shared" si="0" ref="D7:D15">SUM(E7:J7)</f>
        <v>15</v>
      </c>
      <c r="E7" s="114">
        <v>15</v>
      </c>
      <c r="F7" s="115"/>
      <c r="G7" s="115"/>
      <c r="H7" s="115"/>
      <c r="I7" s="115"/>
      <c r="J7" s="115"/>
      <c r="K7" s="120"/>
      <c r="L7" s="112"/>
    </row>
    <row r="8" spans="1:12" s="99" customFormat="1" ht="25.5" customHeight="1">
      <c r="A8" s="112">
        <v>2013602</v>
      </c>
      <c r="B8" s="113" t="s">
        <v>125</v>
      </c>
      <c r="C8" s="113" t="s">
        <v>268</v>
      </c>
      <c r="D8" s="109">
        <f t="shared" si="0"/>
        <v>10</v>
      </c>
      <c r="E8" s="116">
        <v>10</v>
      </c>
      <c r="F8" s="112"/>
      <c r="G8" s="112"/>
      <c r="H8" s="112"/>
      <c r="I8" s="112"/>
      <c r="J8" s="112"/>
      <c r="K8" s="121"/>
      <c r="L8" s="112"/>
    </row>
    <row r="9" spans="1:12" s="99" customFormat="1" ht="25.5" customHeight="1">
      <c r="A9" s="112">
        <v>2013602</v>
      </c>
      <c r="B9" s="113" t="s">
        <v>125</v>
      </c>
      <c r="C9" s="113" t="s">
        <v>269</v>
      </c>
      <c r="D9" s="109">
        <f t="shared" si="0"/>
        <v>15</v>
      </c>
      <c r="E9" s="116">
        <v>15</v>
      </c>
      <c r="F9" s="112"/>
      <c r="G9" s="112"/>
      <c r="H9" s="112"/>
      <c r="I9" s="112"/>
      <c r="J9" s="112"/>
      <c r="K9" s="121"/>
      <c r="L9" s="112"/>
    </row>
    <row r="10" spans="1:12" s="99" customFormat="1" ht="25.5" customHeight="1">
      <c r="A10" s="112">
        <v>2013602</v>
      </c>
      <c r="B10" s="113" t="s">
        <v>125</v>
      </c>
      <c r="C10" s="113" t="s">
        <v>270</v>
      </c>
      <c r="D10" s="109">
        <f t="shared" si="0"/>
        <v>15</v>
      </c>
      <c r="E10" s="116">
        <v>15</v>
      </c>
      <c r="F10" s="112"/>
      <c r="G10" s="112"/>
      <c r="H10" s="112"/>
      <c r="I10" s="112"/>
      <c r="J10" s="112"/>
      <c r="K10" s="121"/>
      <c r="L10" s="112"/>
    </row>
    <row r="11" spans="1:12" s="99" customFormat="1" ht="25.5" customHeight="1">
      <c r="A11" s="112">
        <v>2013602</v>
      </c>
      <c r="B11" s="113" t="s">
        <v>125</v>
      </c>
      <c r="C11" s="113" t="s">
        <v>271</v>
      </c>
      <c r="D11" s="109">
        <f t="shared" si="0"/>
        <v>15</v>
      </c>
      <c r="E11" s="116">
        <v>15</v>
      </c>
      <c r="F11" s="112"/>
      <c r="G11" s="112"/>
      <c r="H11" s="112"/>
      <c r="I11" s="112"/>
      <c r="J11" s="112"/>
      <c r="K11" s="121"/>
      <c r="L11" s="112"/>
    </row>
    <row r="12" spans="1:12" s="99" customFormat="1" ht="25.5" customHeight="1">
      <c r="A12" s="112">
        <v>2013602</v>
      </c>
      <c r="B12" s="113" t="s">
        <v>125</v>
      </c>
      <c r="C12" s="113" t="s">
        <v>272</v>
      </c>
      <c r="D12" s="109">
        <f t="shared" si="0"/>
        <v>20</v>
      </c>
      <c r="E12" s="114">
        <v>20</v>
      </c>
      <c r="F12" s="115"/>
      <c r="G12" s="115"/>
      <c r="H12" s="115"/>
      <c r="I12" s="115"/>
      <c r="J12" s="115"/>
      <c r="K12" s="120"/>
      <c r="L12" s="112"/>
    </row>
    <row r="13" spans="1:12" s="99" customFormat="1" ht="25.5" customHeight="1">
      <c r="A13" s="112">
        <v>2013602</v>
      </c>
      <c r="B13" s="113" t="s">
        <v>125</v>
      </c>
      <c r="C13" s="113" t="s">
        <v>273</v>
      </c>
      <c r="D13" s="109">
        <f t="shared" si="0"/>
        <v>20</v>
      </c>
      <c r="E13" s="116">
        <v>20</v>
      </c>
      <c r="F13" s="112"/>
      <c r="G13" s="112"/>
      <c r="H13" s="112"/>
      <c r="I13" s="112"/>
      <c r="J13" s="112"/>
      <c r="K13" s="121"/>
      <c r="L13" s="112"/>
    </row>
    <row r="14" spans="1:12" s="99" customFormat="1" ht="25.5" customHeight="1">
      <c r="A14" s="112"/>
      <c r="B14" s="112"/>
      <c r="C14" s="112"/>
      <c r="D14" s="109">
        <f t="shared" si="0"/>
        <v>0</v>
      </c>
      <c r="E14" s="112"/>
      <c r="F14" s="112"/>
      <c r="G14" s="112"/>
      <c r="H14" s="112"/>
      <c r="I14" s="112"/>
      <c r="J14" s="112"/>
      <c r="K14" s="121"/>
      <c r="L14" s="112"/>
    </row>
    <row r="15" spans="1:12" s="99" customFormat="1" ht="25.5" customHeight="1">
      <c r="A15" s="112"/>
      <c r="B15" s="112"/>
      <c r="C15" s="112"/>
      <c r="D15" s="109">
        <f t="shared" si="0"/>
        <v>0</v>
      </c>
      <c r="E15" s="112"/>
      <c r="F15" s="112"/>
      <c r="G15" s="112"/>
      <c r="H15" s="112"/>
      <c r="I15" s="112"/>
      <c r="J15" s="112"/>
      <c r="K15" s="121"/>
      <c r="L15" s="112"/>
    </row>
    <row r="16" spans="1:12" ht="36.75" customHeight="1">
      <c r="A16" s="117" t="s">
        <v>274</v>
      </c>
      <c r="B16" s="118"/>
      <c r="C16" s="118"/>
      <c r="D16" s="118"/>
      <c r="E16" s="118"/>
      <c r="F16" s="118"/>
      <c r="G16" s="118"/>
      <c r="H16" s="118"/>
      <c r="I16" s="118"/>
      <c r="J16" s="118"/>
      <c r="K16" s="118"/>
      <c r="L16" s="118"/>
    </row>
  </sheetData>
  <sheetProtection/>
  <mergeCells count="8">
    <mergeCell ref="A2:L2"/>
    <mergeCell ref="D4:J4"/>
    <mergeCell ref="A16:L16"/>
    <mergeCell ref="A4:A5"/>
    <mergeCell ref="B4:B5"/>
    <mergeCell ref="C4:C5"/>
    <mergeCell ref="K4:K5"/>
    <mergeCell ref="L4:L5"/>
  </mergeCells>
  <conditionalFormatting sqref="K13:K15 K8:K11 E7:J7 E12: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
      <selection activeCell="B6" sqref="B6:K6"/>
    </sheetView>
  </sheetViews>
  <sheetFormatPr defaultColWidth="9.00390625" defaultRowHeight="14.25"/>
  <cols>
    <col min="1" max="1" width="9.125" style="47" customWidth="1"/>
    <col min="2" max="2" width="4.75390625" style="47" customWidth="1"/>
    <col min="3" max="3" width="7.50390625" style="47" customWidth="1"/>
    <col min="4" max="4" width="9.00390625" style="47" customWidth="1"/>
    <col min="5" max="5" width="7.25390625" style="47" customWidth="1"/>
    <col min="6" max="6" width="8.50390625" style="47" customWidth="1"/>
    <col min="7" max="7" width="8.625" style="47" customWidth="1"/>
    <col min="8" max="8" width="6.375" style="47" customWidth="1"/>
    <col min="9" max="9" width="4.375" style="47" customWidth="1"/>
    <col min="10" max="10" width="7.375" style="47" customWidth="1"/>
    <col min="11" max="11" width="8.00390625" style="47" customWidth="1"/>
    <col min="12" max="16384" width="9.00390625" style="47" customWidth="1"/>
  </cols>
  <sheetData>
    <row r="1" spans="1:2" ht="14.25">
      <c r="A1" s="15" t="s">
        <v>275</v>
      </c>
      <c r="B1" s="15"/>
    </row>
    <row r="2" spans="1:11" s="46" customFormat="1" ht="27">
      <c r="A2" s="48" t="s">
        <v>276</v>
      </c>
      <c r="B2" s="49"/>
      <c r="C2" s="49"/>
      <c r="D2" s="49"/>
      <c r="E2" s="49"/>
      <c r="F2" s="49"/>
      <c r="G2" s="49"/>
      <c r="H2" s="49"/>
      <c r="I2" s="49"/>
      <c r="J2" s="49"/>
      <c r="K2" s="49"/>
    </row>
    <row r="3" spans="1:11" s="46" customFormat="1" ht="21" customHeight="1">
      <c r="A3" s="50" t="s">
        <v>277</v>
      </c>
      <c r="B3" s="50"/>
      <c r="C3" s="50"/>
      <c r="D3" s="50"/>
      <c r="E3" s="50"/>
      <c r="F3" s="50"/>
      <c r="G3" s="50"/>
      <c r="H3" s="50"/>
      <c r="I3" s="50"/>
      <c r="J3" s="50"/>
      <c r="K3" s="50"/>
    </row>
    <row r="4" spans="1:11" s="46" customFormat="1" ht="15.75">
      <c r="A4" s="51" t="s">
        <v>278</v>
      </c>
      <c r="B4" s="51" t="s">
        <v>279</v>
      </c>
      <c r="C4" s="52"/>
      <c r="D4" s="52"/>
      <c r="E4" s="52"/>
      <c r="F4" s="51" t="s">
        <v>280</v>
      </c>
      <c r="G4" s="52"/>
      <c r="H4" s="51" t="s">
        <v>281</v>
      </c>
      <c r="I4" s="52"/>
      <c r="J4" s="52"/>
      <c r="K4" s="52"/>
    </row>
    <row r="5" spans="1:11" s="46" customFormat="1" ht="15.75">
      <c r="A5" s="51" t="s">
        <v>282</v>
      </c>
      <c r="B5" s="52"/>
      <c r="C5" s="52"/>
      <c r="D5" s="52"/>
      <c r="E5" s="52"/>
      <c r="F5" s="51" t="s">
        <v>283</v>
      </c>
      <c r="G5" s="52"/>
      <c r="H5" s="53"/>
      <c r="I5" s="53"/>
      <c r="J5" s="53"/>
      <c r="K5" s="53"/>
    </row>
    <row r="6" spans="1:11" s="46" customFormat="1" ht="40.5">
      <c r="A6" s="51" t="s">
        <v>284</v>
      </c>
      <c r="B6" s="52"/>
      <c r="C6" s="52"/>
      <c r="D6" s="52"/>
      <c r="E6" s="52"/>
      <c r="F6" s="52"/>
      <c r="G6" s="52"/>
      <c r="H6" s="52"/>
      <c r="I6" s="52"/>
      <c r="J6" s="52"/>
      <c r="K6" s="52"/>
    </row>
    <row r="7" spans="1:11" s="46" customFormat="1" ht="27">
      <c r="A7" s="54" t="s">
        <v>285</v>
      </c>
      <c r="B7" s="52"/>
      <c r="C7" s="52"/>
      <c r="D7" s="52"/>
      <c r="E7" s="52"/>
      <c r="F7" s="52"/>
      <c r="G7" s="52"/>
      <c r="H7" s="52"/>
      <c r="I7" s="52"/>
      <c r="J7" s="52"/>
      <c r="K7" s="52"/>
    </row>
    <row r="8" spans="1:11" s="46" customFormat="1" ht="15.75">
      <c r="A8" s="54" t="s">
        <v>286</v>
      </c>
      <c r="B8" s="55" t="s">
        <v>287</v>
      </c>
      <c r="C8" s="56"/>
      <c r="D8" s="57" t="s">
        <v>288</v>
      </c>
      <c r="E8" s="58"/>
      <c r="F8" s="58"/>
      <c r="G8" s="59"/>
      <c r="H8" s="60" t="s">
        <v>289</v>
      </c>
      <c r="I8" s="97"/>
      <c r="J8" s="97"/>
      <c r="K8" s="97"/>
    </row>
    <row r="9" spans="1:11" s="46" customFormat="1" ht="15.75">
      <c r="A9" s="61"/>
      <c r="B9" s="62">
        <v>1</v>
      </c>
      <c r="C9" s="62"/>
      <c r="D9" s="63"/>
      <c r="E9" s="64"/>
      <c r="F9" s="64"/>
      <c r="G9" s="65"/>
      <c r="H9" s="53"/>
      <c r="I9" s="53"/>
      <c r="J9" s="53"/>
      <c r="K9" s="53"/>
    </row>
    <row r="10" spans="1:11" s="46" customFormat="1" ht="15.75">
      <c r="A10" s="61"/>
      <c r="B10" s="62">
        <v>2</v>
      </c>
      <c r="C10" s="62"/>
      <c r="D10" s="63"/>
      <c r="E10" s="64"/>
      <c r="F10" s="64"/>
      <c r="G10" s="65"/>
      <c r="H10" s="53"/>
      <c r="I10" s="53"/>
      <c r="J10" s="53"/>
      <c r="K10" s="53"/>
    </row>
    <row r="11" spans="1:11" s="46" customFormat="1" ht="15.75">
      <c r="A11" s="66"/>
      <c r="B11" s="62" t="s">
        <v>290</v>
      </c>
      <c r="C11" s="62"/>
      <c r="D11" s="67"/>
      <c r="E11" s="68"/>
      <c r="F11" s="68"/>
      <c r="G11" s="69"/>
      <c r="H11" s="70"/>
      <c r="I11" s="70"/>
      <c r="J11" s="70"/>
      <c r="K11" s="70"/>
    </row>
    <row r="12" spans="1:11" s="46" customFormat="1" ht="27">
      <c r="A12" s="51" t="s">
        <v>291</v>
      </c>
      <c r="B12" s="52"/>
      <c r="C12" s="52"/>
      <c r="D12" s="52"/>
      <c r="E12" s="52"/>
      <c r="F12" s="52"/>
      <c r="G12" s="52"/>
      <c r="H12" s="52"/>
      <c r="I12" s="52"/>
      <c r="J12" s="52"/>
      <c r="K12" s="52"/>
    </row>
    <row r="13" spans="1:11" s="46" customFormat="1" ht="27">
      <c r="A13" s="51" t="s">
        <v>292</v>
      </c>
      <c r="B13" s="53"/>
      <c r="C13" s="53"/>
      <c r="D13" s="53"/>
      <c r="E13" s="53"/>
      <c r="F13" s="53"/>
      <c r="G13" s="53"/>
      <c r="H13" s="53"/>
      <c r="I13" s="53"/>
      <c r="J13" s="53"/>
      <c r="K13" s="53"/>
    </row>
    <row r="14" spans="1:11" ht="14.25">
      <c r="A14" s="51" t="s">
        <v>293</v>
      </c>
      <c r="B14" s="71" t="s">
        <v>294</v>
      </c>
      <c r="C14" s="72"/>
      <c r="D14" s="71" t="s">
        <v>295</v>
      </c>
      <c r="E14" s="72"/>
      <c r="F14" s="73" t="s">
        <v>296</v>
      </c>
      <c r="G14" s="73" t="s">
        <v>297</v>
      </c>
      <c r="H14" s="71" t="s">
        <v>298</v>
      </c>
      <c r="I14" s="72"/>
      <c r="J14" s="71" t="s">
        <v>261</v>
      </c>
      <c r="K14" s="72"/>
    </row>
    <row r="15" spans="1:11" ht="15">
      <c r="A15" s="53"/>
      <c r="B15" s="51" t="s">
        <v>299</v>
      </c>
      <c r="C15" s="52"/>
      <c r="D15" s="51" t="s">
        <v>300</v>
      </c>
      <c r="E15" s="52"/>
      <c r="F15" s="74"/>
      <c r="G15" s="74"/>
      <c r="H15" s="75"/>
      <c r="I15" s="75"/>
      <c r="J15" s="75"/>
      <c r="K15" s="75"/>
    </row>
    <row r="16" spans="1:11" ht="15">
      <c r="A16" s="53"/>
      <c r="B16" s="52"/>
      <c r="C16" s="52"/>
      <c r="D16" s="51" t="s">
        <v>301</v>
      </c>
      <c r="E16" s="52"/>
      <c r="F16" s="74"/>
      <c r="G16" s="74"/>
      <c r="H16" s="75"/>
      <c r="I16" s="75"/>
      <c r="J16" s="75"/>
      <c r="K16" s="75"/>
    </row>
    <row r="17" spans="1:11" ht="15">
      <c r="A17" s="53"/>
      <c r="B17" s="52"/>
      <c r="C17" s="52"/>
      <c r="D17" s="51" t="s">
        <v>302</v>
      </c>
      <c r="E17" s="52"/>
      <c r="F17" s="74"/>
      <c r="G17" s="74"/>
      <c r="H17" s="75"/>
      <c r="I17" s="75"/>
      <c r="J17" s="75"/>
      <c r="K17" s="75"/>
    </row>
    <row r="18" spans="1:11" ht="15">
      <c r="A18" s="53"/>
      <c r="B18" s="52"/>
      <c r="C18" s="52"/>
      <c r="D18" s="51" t="s">
        <v>303</v>
      </c>
      <c r="E18" s="52"/>
      <c r="F18" s="74"/>
      <c r="G18" s="74"/>
      <c r="H18" s="75"/>
      <c r="I18" s="75"/>
      <c r="J18" s="75"/>
      <c r="K18" s="75"/>
    </row>
    <row r="19" spans="1:11" ht="15">
      <c r="A19" s="53"/>
      <c r="B19" s="76" t="s">
        <v>304</v>
      </c>
      <c r="C19" s="77"/>
      <c r="D19" s="51" t="s">
        <v>305</v>
      </c>
      <c r="E19" s="52"/>
      <c r="F19" s="74"/>
      <c r="G19" s="74"/>
      <c r="H19" s="75"/>
      <c r="I19" s="75"/>
      <c r="J19" s="75"/>
      <c r="K19" s="75"/>
    </row>
    <row r="20" spans="1:11" ht="15">
      <c r="A20" s="53"/>
      <c r="B20" s="78"/>
      <c r="C20" s="79"/>
      <c r="D20" s="51" t="s">
        <v>306</v>
      </c>
      <c r="E20" s="52"/>
      <c r="F20" s="74"/>
      <c r="G20" s="74"/>
      <c r="H20" s="75"/>
      <c r="I20" s="75"/>
      <c r="J20" s="75"/>
      <c r="K20" s="75"/>
    </row>
    <row r="21" spans="1:11" ht="15">
      <c r="A21" s="53"/>
      <c r="B21" s="78"/>
      <c r="C21" s="79"/>
      <c r="D21" s="51" t="s">
        <v>307</v>
      </c>
      <c r="E21" s="52"/>
      <c r="F21" s="74"/>
      <c r="G21" s="74"/>
      <c r="H21" s="75"/>
      <c r="I21" s="75"/>
      <c r="J21" s="75"/>
      <c r="K21" s="75"/>
    </row>
    <row r="22" spans="1:11" ht="15">
      <c r="A22" s="53"/>
      <c r="B22" s="78"/>
      <c r="C22" s="79"/>
      <c r="D22" s="51" t="s">
        <v>308</v>
      </c>
      <c r="E22" s="52"/>
      <c r="F22" s="74"/>
      <c r="G22" s="74"/>
      <c r="H22" s="75"/>
      <c r="I22" s="75"/>
      <c r="J22" s="75"/>
      <c r="K22" s="75"/>
    </row>
    <row r="23" spans="1:11" ht="15">
      <c r="A23" s="53"/>
      <c r="B23" s="80"/>
      <c r="C23" s="81"/>
      <c r="D23" s="51" t="s">
        <v>309</v>
      </c>
      <c r="E23" s="52"/>
      <c r="F23" s="74"/>
      <c r="G23" s="74"/>
      <c r="H23" s="75"/>
      <c r="I23" s="75"/>
      <c r="J23" s="75"/>
      <c r="K23" s="75"/>
    </row>
    <row r="24" spans="1:11" s="46" customFormat="1" ht="27">
      <c r="A24" s="51" t="s">
        <v>310</v>
      </c>
      <c r="B24" s="82" t="s">
        <v>311</v>
      </c>
      <c r="C24" s="62"/>
      <c r="D24" s="62"/>
      <c r="E24" s="62"/>
      <c r="F24" s="62"/>
      <c r="G24" s="62"/>
      <c r="H24" s="62"/>
      <c r="I24" s="62"/>
      <c r="J24" s="62"/>
      <c r="K24" s="62"/>
    </row>
    <row r="25" spans="1:11" ht="28.5">
      <c r="A25" s="51" t="s">
        <v>312</v>
      </c>
      <c r="B25" s="83" t="s">
        <v>313</v>
      </c>
      <c r="C25" s="84"/>
      <c r="D25" s="84"/>
      <c r="E25" s="84"/>
      <c r="F25" s="51" t="s">
        <v>314</v>
      </c>
      <c r="G25" s="51" t="s">
        <v>315</v>
      </c>
      <c r="H25" s="51" t="s">
        <v>316</v>
      </c>
      <c r="I25" s="51" t="s">
        <v>317</v>
      </c>
      <c r="J25" s="51" t="s">
        <v>316</v>
      </c>
      <c r="K25" s="51" t="s">
        <v>261</v>
      </c>
    </row>
    <row r="26" spans="1:11" ht="15">
      <c r="A26" s="53"/>
      <c r="B26" s="51" t="s">
        <v>318</v>
      </c>
      <c r="C26" s="85" t="s">
        <v>319</v>
      </c>
      <c r="D26" s="52" t="s">
        <v>320</v>
      </c>
      <c r="E26" s="52"/>
      <c r="F26" s="52"/>
      <c r="G26" s="52"/>
      <c r="H26" s="52"/>
      <c r="I26" s="52"/>
      <c r="J26" s="52"/>
      <c r="K26" s="52"/>
    </row>
    <row r="27" spans="1:11" ht="15">
      <c r="A27" s="53"/>
      <c r="B27" s="52"/>
      <c r="C27" s="61"/>
      <c r="D27" s="52" t="s">
        <v>321</v>
      </c>
      <c r="E27" s="52"/>
      <c r="F27" s="52"/>
      <c r="G27" s="52"/>
      <c r="H27" s="52"/>
      <c r="I27" s="52"/>
      <c r="J27" s="52"/>
      <c r="K27" s="52"/>
    </row>
    <row r="28" spans="1:11" ht="15">
      <c r="A28" s="53"/>
      <c r="B28" s="52"/>
      <c r="C28" s="66"/>
      <c r="D28" s="52" t="s">
        <v>322</v>
      </c>
      <c r="E28" s="52"/>
      <c r="F28" s="52"/>
      <c r="G28" s="52"/>
      <c r="H28" s="52"/>
      <c r="I28" s="52"/>
      <c r="J28" s="52"/>
      <c r="K28" s="52"/>
    </row>
    <row r="29" spans="1:11" ht="15">
      <c r="A29" s="53"/>
      <c r="B29" s="52"/>
      <c r="C29" s="86" t="s">
        <v>323</v>
      </c>
      <c r="D29" s="87"/>
      <c r="E29" s="88"/>
      <c r="F29" s="63"/>
      <c r="G29" s="64"/>
      <c r="H29" s="64"/>
      <c r="I29" s="64"/>
      <c r="J29" s="64"/>
      <c r="K29" s="65"/>
    </row>
    <row r="30" spans="1:11" ht="15">
      <c r="A30" s="53"/>
      <c r="B30" s="52"/>
      <c r="C30" s="85" t="s">
        <v>324</v>
      </c>
      <c r="D30" s="52" t="s">
        <v>325</v>
      </c>
      <c r="E30" s="52"/>
      <c r="F30" s="52"/>
      <c r="G30" s="52"/>
      <c r="H30" s="52"/>
      <c r="I30" s="52"/>
      <c r="J30" s="52"/>
      <c r="K30" s="52"/>
    </row>
    <row r="31" spans="1:11" ht="15">
      <c r="A31" s="53"/>
      <c r="B31" s="52"/>
      <c r="C31" s="61"/>
      <c r="D31" s="52" t="s">
        <v>326</v>
      </c>
      <c r="E31" s="52"/>
      <c r="F31" s="52"/>
      <c r="G31" s="52"/>
      <c r="H31" s="52"/>
      <c r="I31" s="52"/>
      <c r="J31" s="52"/>
      <c r="K31" s="52"/>
    </row>
    <row r="32" spans="1:11" ht="15">
      <c r="A32" s="53"/>
      <c r="B32" s="52"/>
      <c r="C32" s="66"/>
      <c r="D32" s="52" t="s">
        <v>322</v>
      </c>
      <c r="E32" s="52"/>
      <c r="F32" s="52"/>
      <c r="G32" s="52"/>
      <c r="H32" s="52"/>
      <c r="I32" s="52"/>
      <c r="J32" s="52"/>
      <c r="K32" s="52"/>
    </row>
    <row r="33" spans="1:11" ht="14.25">
      <c r="A33" s="53"/>
      <c r="B33" s="52"/>
      <c r="C33" s="86" t="s">
        <v>327</v>
      </c>
      <c r="D33" s="87"/>
      <c r="E33" s="88"/>
      <c r="F33" s="86"/>
      <c r="G33" s="87"/>
      <c r="H33" s="87"/>
      <c r="I33" s="87"/>
      <c r="J33" s="87"/>
      <c r="K33" s="88"/>
    </row>
    <row r="34" spans="1:11" ht="28.5">
      <c r="A34" s="52"/>
      <c r="B34" s="83" t="s">
        <v>328</v>
      </c>
      <c r="C34" s="84"/>
      <c r="D34" s="84"/>
      <c r="E34" s="84"/>
      <c r="F34" s="51" t="s">
        <v>314</v>
      </c>
      <c r="G34" s="51" t="s">
        <v>315</v>
      </c>
      <c r="H34" s="51" t="s">
        <v>316</v>
      </c>
      <c r="I34" s="51" t="s">
        <v>317</v>
      </c>
      <c r="J34" s="51" t="s">
        <v>316</v>
      </c>
      <c r="K34" s="51" t="s">
        <v>261</v>
      </c>
    </row>
    <row r="35" spans="1:11" ht="15">
      <c r="A35" s="53"/>
      <c r="B35" s="89"/>
      <c r="C35" s="75"/>
      <c r="D35" s="75"/>
      <c r="E35" s="75"/>
      <c r="F35" s="90"/>
      <c r="G35" s="91"/>
      <c r="H35" s="92"/>
      <c r="I35" s="92"/>
      <c r="J35" s="92"/>
      <c r="K35" s="92"/>
    </row>
    <row r="36" spans="1:11" ht="14.25">
      <c r="A36" s="93" t="s">
        <v>329</v>
      </c>
      <c r="B36" s="94"/>
      <c r="C36" s="94"/>
      <c r="D36" s="94"/>
      <c r="E36" s="95"/>
      <c r="F36" s="96"/>
      <c r="G36" s="96"/>
      <c r="H36" s="96"/>
      <c r="I36" s="96"/>
      <c r="J36" s="96"/>
      <c r="K36" s="96"/>
    </row>
  </sheetData>
  <sheetProtection/>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A8:A11"/>
    <mergeCell ref="A14:A23"/>
    <mergeCell ref="A25:A35"/>
    <mergeCell ref="B26:B33"/>
    <mergeCell ref="C26:C28"/>
    <mergeCell ref="C30:C32"/>
    <mergeCell ref="B15:C18"/>
    <mergeCell ref="B19:C23"/>
  </mergeCells>
  <printOptions horizontalCentered="1"/>
  <pageMargins left="0.75" right="0.75"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zoomScaleSheetLayoutView="100" workbookViewId="0" topLeftCell="A4">
      <selection activeCell="B9" sqref="B9:H9"/>
    </sheetView>
  </sheetViews>
  <sheetFormatPr defaultColWidth="9.00390625" defaultRowHeight="14.25"/>
  <cols>
    <col min="1" max="1" width="9.00390625" style="14" customWidth="1"/>
    <col min="2" max="2" width="8.75390625" style="14" customWidth="1"/>
    <col min="3" max="3" width="11.375" style="14" customWidth="1"/>
    <col min="4" max="4" width="13.875" style="14" customWidth="1"/>
    <col min="5" max="5" width="11.875" style="14" customWidth="1"/>
    <col min="6" max="6" width="8.875" style="14" customWidth="1"/>
    <col min="7" max="7" width="11.875" style="14" customWidth="1"/>
    <col min="8" max="8" width="10.50390625" style="14" bestFit="1" customWidth="1"/>
    <col min="9" max="16384" width="9.00390625" style="14" customWidth="1"/>
  </cols>
  <sheetData>
    <row r="1" spans="1:2" ht="14.25">
      <c r="A1" s="15" t="s">
        <v>330</v>
      </c>
      <c r="B1" s="15"/>
    </row>
    <row r="2" spans="1:9" ht="39" customHeight="1">
      <c r="A2" s="16" t="s">
        <v>331</v>
      </c>
      <c r="B2" s="16"/>
      <c r="C2" s="16"/>
      <c r="D2" s="16"/>
      <c r="E2" s="16"/>
      <c r="F2" s="16"/>
      <c r="G2" s="16"/>
      <c r="H2" s="16"/>
      <c r="I2" s="43"/>
    </row>
    <row r="3" spans="1:9" ht="24" customHeight="1">
      <c r="A3" s="17" t="s">
        <v>277</v>
      </c>
      <c r="B3" s="17"/>
      <c r="C3" s="17"/>
      <c r="D3" s="17"/>
      <c r="E3" s="17"/>
      <c r="F3" s="17"/>
      <c r="G3" s="17"/>
      <c r="H3" s="17"/>
      <c r="I3" s="43"/>
    </row>
    <row r="4" spans="1:9" s="13" customFormat="1" ht="45" customHeight="1">
      <c r="A4" s="18" t="s">
        <v>332</v>
      </c>
      <c r="B4" s="19" t="s">
        <v>42</v>
      </c>
      <c r="C4" s="20"/>
      <c r="D4" s="20"/>
      <c r="E4" s="20"/>
      <c r="F4" s="20"/>
      <c r="G4" s="20"/>
      <c r="H4" s="20"/>
      <c r="I4" s="44"/>
    </row>
    <row r="5" spans="1:9" s="13" customFormat="1" ht="29.25" customHeight="1">
      <c r="A5" s="21" t="s">
        <v>333</v>
      </c>
      <c r="B5" s="22" t="s">
        <v>334</v>
      </c>
      <c r="C5" s="23" t="s">
        <v>335</v>
      </c>
      <c r="D5" s="24"/>
      <c r="E5" s="24"/>
      <c r="F5" s="24"/>
      <c r="G5" s="23" t="s">
        <v>336</v>
      </c>
      <c r="H5" s="24"/>
      <c r="I5" s="44"/>
    </row>
    <row r="6" spans="1:9" s="13" customFormat="1" ht="63.75" customHeight="1">
      <c r="A6" s="25"/>
      <c r="B6" s="26"/>
      <c r="C6" s="27" t="s">
        <v>337</v>
      </c>
      <c r="D6" s="27" t="s">
        <v>338</v>
      </c>
      <c r="E6" s="27" t="s">
        <v>339</v>
      </c>
      <c r="F6" s="27" t="s">
        <v>340</v>
      </c>
      <c r="G6" s="27" t="s">
        <v>341</v>
      </c>
      <c r="H6" s="27" t="s">
        <v>342</v>
      </c>
      <c r="I6" s="44"/>
    </row>
    <row r="7" spans="1:9" s="13" customFormat="1" ht="29.25" customHeight="1">
      <c r="A7" s="25"/>
      <c r="B7" s="28">
        <v>608.57</v>
      </c>
      <c r="C7" s="28">
        <v>608.57</v>
      </c>
      <c r="D7" s="28"/>
      <c r="E7" s="28"/>
      <c r="F7" s="28"/>
      <c r="G7" s="28">
        <v>498.57</v>
      </c>
      <c r="H7" s="28">
        <v>110</v>
      </c>
      <c r="I7" s="45"/>
    </row>
    <row r="8" spans="1:9" s="13" customFormat="1" ht="60.75" customHeight="1">
      <c r="A8" s="29" t="s">
        <v>343</v>
      </c>
      <c r="B8" s="30" t="s">
        <v>344</v>
      </c>
      <c r="C8" s="31"/>
      <c r="D8" s="31"/>
      <c r="E8" s="31"/>
      <c r="F8" s="31"/>
      <c r="G8" s="31"/>
      <c r="H8" s="32"/>
      <c r="I8" s="45"/>
    </row>
    <row r="9" spans="1:9" s="13" customFormat="1" ht="51.75" customHeight="1">
      <c r="A9" s="33" t="s">
        <v>345</v>
      </c>
      <c r="B9" s="34" t="s">
        <v>346</v>
      </c>
      <c r="C9" s="34"/>
      <c r="D9" s="34"/>
      <c r="E9" s="34"/>
      <c r="F9" s="34"/>
      <c r="G9" s="34"/>
      <c r="H9" s="34"/>
      <c r="I9" s="45"/>
    </row>
    <row r="10" spans="1:9" s="13" customFormat="1" ht="47.25" customHeight="1">
      <c r="A10" s="18" t="s">
        <v>347</v>
      </c>
      <c r="B10" s="18" t="s">
        <v>348</v>
      </c>
      <c r="C10" s="18" t="s">
        <v>349</v>
      </c>
      <c r="D10" s="18" t="s">
        <v>350</v>
      </c>
      <c r="E10" s="18" t="s">
        <v>351</v>
      </c>
      <c r="F10" s="35"/>
      <c r="G10" s="18" t="s">
        <v>298</v>
      </c>
      <c r="H10" s="18" t="s">
        <v>261</v>
      </c>
      <c r="I10" s="45"/>
    </row>
    <row r="11" spans="1:9" s="13" customFormat="1" ht="30" customHeight="1">
      <c r="A11" s="35"/>
      <c r="B11" s="36" t="s">
        <v>352</v>
      </c>
      <c r="C11" s="33" t="s">
        <v>353</v>
      </c>
      <c r="D11" s="37"/>
      <c r="E11" s="18" t="s">
        <v>354</v>
      </c>
      <c r="F11" s="35"/>
      <c r="G11" s="18" t="s">
        <v>355</v>
      </c>
      <c r="H11" s="35"/>
      <c r="I11" s="45"/>
    </row>
    <row r="12" spans="1:9" s="13" customFormat="1" ht="30" customHeight="1">
      <c r="A12" s="35"/>
      <c r="B12" s="38"/>
      <c r="C12" s="18" t="s">
        <v>301</v>
      </c>
      <c r="D12" s="37"/>
      <c r="E12" s="18" t="s">
        <v>356</v>
      </c>
      <c r="F12" s="35"/>
      <c r="G12" s="39" t="s">
        <v>357</v>
      </c>
      <c r="H12" s="37"/>
      <c r="I12" s="45"/>
    </row>
    <row r="13" spans="1:9" s="13" customFormat="1" ht="30" customHeight="1">
      <c r="A13" s="35"/>
      <c r="B13" s="38"/>
      <c r="C13" s="18" t="s">
        <v>302</v>
      </c>
      <c r="D13" s="37"/>
      <c r="E13" s="18" t="s">
        <v>358</v>
      </c>
      <c r="F13" s="35"/>
      <c r="G13" s="18" t="s">
        <v>359</v>
      </c>
      <c r="H13" s="37"/>
      <c r="I13" s="45"/>
    </row>
    <row r="14" spans="1:9" s="13" customFormat="1" ht="30" customHeight="1">
      <c r="A14" s="35"/>
      <c r="B14" s="38"/>
      <c r="C14" s="18" t="s">
        <v>303</v>
      </c>
      <c r="D14" s="37"/>
      <c r="E14" s="18" t="s">
        <v>360</v>
      </c>
      <c r="F14" s="35"/>
      <c r="G14" s="39" t="s">
        <v>361</v>
      </c>
      <c r="H14" s="37"/>
      <c r="I14" s="45"/>
    </row>
    <row r="15" spans="1:9" s="13" customFormat="1" ht="30" customHeight="1">
      <c r="A15" s="35"/>
      <c r="B15" s="40" t="s">
        <v>362</v>
      </c>
      <c r="C15" s="18" t="s">
        <v>363</v>
      </c>
      <c r="D15" s="37"/>
      <c r="E15" s="18" t="s">
        <v>364</v>
      </c>
      <c r="F15" s="35"/>
      <c r="G15" s="18" t="s">
        <v>365</v>
      </c>
      <c r="H15" s="35"/>
      <c r="I15" s="45"/>
    </row>
    <row r="16" spans="1:9" s="13" customFormat="1" ht="30" customHeight="1">
      <c r="A16" s="35"/>
      <c r="B16" s="41"/>
      <c r="C16" s="18" t="s">
        <v>306</v>
      </c>
      <c r="D16" s="42"/>
      <c r="E16" s="18" t="s">
        <v>366</v>
      </c>
      <c r="F16" s="35"/>
      <c r="G16" s="18" t="s">
        <v>367</v>
      </c>
      <c r="H16" s="37"/>
      <c r="I16" s="45"/>
    </row>
    <row r="17" spans="1:9" s="13" customFormat="1" ht="30" customHeight="1">
      <c r="A17" s="35"/>
      <c r="B17" s="41"/>
      <c r="C17" s="18" t="s">
        <v>307</v>
      </c>
      <c r="D17" s="37"/>
      <c r="E17" s="18" t="s">
        <v>368</v>
      </c>
      <c r="F17" s="35"/>
      <c r="G17" s="18" t="s">
        <v>369</v>
      </c>
      <c r="H17" s="37"/>
      <c r="I17" s="45"/>
    </row>
    <row r="18" spans="1:9" s="13" customFormat="1" ht="30" customHeight="1">
      <c r="A18" s="35"/>
      <c r="B18" s="41"/>
      <c r="C18" s="18" t="s">
        <v>308</v>
      </c>
      <c r="D18" s="37"/>
      <c r="E18" s="18" t="s">
        <v>357</v>
      </c>
      <c r="F18" s="35"/>
      <c r="G18" s="18" t="s">
        <v>370</v>
      </c>
      <c r="H18" s="37"/>
      <c r="I18" s="45"/>
    </row>
    <row r="19" spans="1:9" s="13" customFormat="1" ht="30" customHeight="1">
      <c r="A19" s="35"/>
      <c r="B19" s="41"/>
      <c r="C19" s="18" t="s">
        <v>309</v>
      </c>
      <c r="D19" s="37"/>
      <c r="E19" s="18" t="s">
        <v>371</v>
      </c>
      <c r="F19" s="35"/>
      <c r="G19" s="18" t="s">
        <v>372</v>
      </c>
      <c r="H19" s="37"/>
      <c r="I19" s="45"/>
    </row>
    <row r="20" s="13" customFormat="1" ht="15"/>
    <row r="21" s="13" customFormat="1" ht="15"/>
    <row r="22" s="13" customFormat="1" ht="15"/>
    <row r="23" s="13" customFormat="1" ht="15"/>
    <row r="24" s="13" customFormat="1" ht="15"/>
    <row r="25" s="13" customFormat="1" ht="15"/>
    <row r="26" s="13" customFormat="1" ht="15"/>
    <row r="27" s="13" customFormat="1" ht="15"/>
    <row r="28" s="13" customFormat="1" ht="15"/>
    <row r="29" s="13" customFormat="1" ht="15"/>
    <row r="30" s="13" customFormat="1" ht="15"/>
    <row r="31" s="13" customFormat="1" ht="15"/>
    <row r="32" s="13" customFormat="1" ht="15"/>
    <row r="33" s="13" customFormat="1" ht="15"/>
    <row r="34" s="13" customFormat="1" ht="15"/>
    <row r="35" s="13" customFormat="1" ht="15"/>
    <row r="36" s="13" customFormat="1" ht="15"/>
    <row r="37" s="13" customFormat="1" ht="15"/>
    <row r="38" s="13" customFormat="1" ht="15"/>
    <row r="39" s="13" customFormat="1" ht="15"/>
  </sheetData>
  <sheetProtection/>
  <mergeCells count="23">
    <mergeCell ref="A1:B1"/>
    <mergeCell ref="A2:H2"/>
    <mergeCell ref="A3:H3"/>
    <mergeCell ref="B4:H4"/>
    <mergeCell ref="C5:F5"/>
    <mergeCell ref="G5:H5"/>
    <mergeCell ref="B8:H8"/>
    <mergeCell ref="B9:H9"/>
    <mergeCell ref="E10:F10"/>
    <mergeCell ref="E11:F11"/>
    <mergeCell ref="E12:F12"/>
    <mergeCell ref="E13:F13"/>
    <mergeCell ref="E14:F14"/>
    <mergeCell ref="E15:F15"/>
    <mergeCell ref="E16:F16"/>
    <mergeCell ref="E17:F17"/>
    <mergeCell ref="E18:F18"/>
    <mergeCell ref="E19:F19"/>
    <mergeCell ref="A5:A7"/>
    <mergeCell ref="A10:A19"/>
    <mergeCell ref="B5:B6"/>
    <mergeCell ref="B11:B14"/>
    <mergeCell ref="B15:B19"/>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A11" sqref="A11:I11"/>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373</v>
      </c>
      <c r="H1" s="4"/>
    </row>
    <row r="2" spans="1:11" ht="35.25" customHeight="1">
      <c r="A2" s="5" t="s">
        <v>374</v>
      </c>
      <c r="B2" s="5"/>
      <c r="C2" s="5"/>
      <c r="D2" s="5"/>
      <c r="E2" s="5"/>
      <c r="F2" s="5"/>
      <c r="G2" s="5"/>
      <c r="H2" s="5"/>
      <c r="I2" s="5"/>
      <c r="J2" s="5"/>
      <c r="K2" s="5"/>
    </row>
    <row r="3" spans="1:3" ht="26.25" customHeight="1">
      <c r="A3" s="6" t="s">
        <v>375</v>
      </c>
      <c r="B3" s="6"/>
      <c r="C3" s="6"/>
    </row>
    <row r="4" spans="1:11" ht="30" customHeight="1">
      <c r="A4" s="7" t="s">
        <v>376</v>
      </c>
      <c r="B4" s="7" t="s">
        <v>258</v>
      </c>
      <c r="C4" s="7" t="s">
        <v>377</v>
      </c>
      <c r="D4" s="7" t="s">
        <v>378</v>
      </c>
      <c r="E4" s="7" t="s">
        <v>24</v>
      </c>
      <c r="F4" s="8" t="s">
        <v>379</v>
      </c>
      <c r="G4" s="8" t="s">
        <v>146</v>
      </c>
      <c r="H4" s="8" t="s">
        <v>380</v>
      </c>
      <c r="I4" s="7" t="s">
        <v>381</v>
      </c>
      <c r="J4" s="8" t="s">
        <v>382</v>
      </c>
      <c r="K4" s="7" t="s">
        <v>383</v>
      </c>
    </row>
    <row r="5" spans="1:11" ht="30" customHeight="1">
      <c r="A5" s="9" t="s">
        <v>384</v>
      </c>
      <c r="B5" s="10"/>
      <c r="C5" s="10"/>
      <c r="D5" s="10"/>
      <c r="E5" s="10"/>
      <c r="F5" s="10"/>
      <c r="G5" s="10"/>
      <c r="H5" s="10"/>
      <c r="I5" s="12"/>
      <c r="J5" s="7"/>
      <c r="K5" s="7"/>
    </row>
    <row r="6" spans="1:11" ht="30" customHeight="1">
      <c r="A6" s="7">
        <v>1</v>
      </c>
      <c r="B6" s="7" t="s">
        <v>385</v>
      </c>
      <c r="C6" s="7" t="s">
        <v>386</v>
      </c>
      <c r="D6" s="7" t="s">
        <v>387</v>
      </c>
      <c r="E6" s="7" t="s">
        <v>388</v>
      </c>
      <c r="F6" s="7"/>
      <c r="G6" s="7"/>
      <c r="H6" s="7"/>
      <c r="I6" s="7"/>
      <c r="J6" s="7"/>
      <c r="K6" s="7"/>
    </row>
    <row r="7" spans="1:11" ht="30" customHeight="1">
      <c r="A7" s="7">
        <v>2</v>
      </c>
      <c r="B7" s="7" t="s">
        <v>385</v>
      </c>
      <c r="C7" s="7" t="s">
        <v>290</v>
      </c>
      <c r="D7" s="7"/>
      <c r="E7" s="7"/>
      <c r="F7" s="7"/>
      <c r="G7" s="7"/>
      <c r="H7" s="7"/>
      <c r="I7" s="7"/>
      <c r="J7" s="7"/>
      <c r="K7" s="7"/>
    </row>
    <row r="8" spans="1:11" ht="30" customHeight="1">
      <c r="A8" s="9" t="s">
        <v>389</v>
      </c>
      <c r="B8" s="10"/>
      <c r="C8" s="10"/>
      <c r="D8" s="10"/>
      <c r="E8" s="10"/>
      <c r="F8" s="10"/>
      <c r="G8" s="10"/>
      <c r="H8" s="10"/>
      <c r="I8" s="12"/>
      <c r="J8" s="7"/>
      <c r="K8" s="7"/>
    </row>
    <row r="9" spans="1:11" ht="30" customHeight="1">
      <c r="A9" s="7">
        <v>3</v>
      </c>
      <c r="B9" s="7" t="s">
        <v>390</v>
      </c>
      <c r="C9" s="7" t="s">
        <v>290</v>
      </c>
      <c r="D9" s="7"/>
      <c r="E9" s="7"/>
      <c r="F9" s="7"/>
      <c r="G9" s="7"/>
      <c r="H9" s="7"/>
      <c r="I9" s="7"/>
      <c r="J9" s="7"/>
      <c r="K9" s="7"/>
    </row>
    <row r="10" spans="1:11" ht="30" customHeight="1">
      <c r="A10" s="7">
        <v>4</v>
      </c>
      <c r="B10" s="7" t="s">
        <v>390</v>
      </c>
      <c r="C10" s="7" t="s">
        <v>290</v>
      </c>
      <c r="D10" s="7"/>
      <c r="E10" s="7"/>
      <c r="F10" s="7"/>
      <c r="G10" s="7"/>
      <c r="H10" s="7"/>
      <c r="I10" s="7"/>
      <c r="J10" s="7"/>
      <c r="K10" s="7"/>
    </row>
    <row r="11" spans="1:11" ht="30" customHeight="1">
      <c r="A11" s="9" t="s">
        <v>389</v>
      </c>
      <c r="B11" s="10"/>
      <c r="C11" s="10"/>
      <c r="D11" s="10"/>
      <c r="E11" s="10"/>
      <c r="F11" s="10"/>
      <c r="G11" s="10"/>
      <c r="H11" s="10"/>
      <c r="I11" s="12"/>
      <c r="J11" s="7"/>
      <c r="K11" s="7"/>
    </row>
    <row r="12" spans="1:11" ht="40.5" customHeight="1">
      <c r="A12" s="11" t="s">
        <v>391</v>
      </c>
      <c r="B12" s="11"/>
      <c r="C12" s="11"/>
      <c r="D12" s="11"/>
      <c r="E12" s="11"/>
      <c r="F12" s="11"/>
      <c r="G12" s="11"/>
      <c r="H12" s="11"/>
      <c r="I12" s="11"/>
      <c r="J12" s="11"/>
      <c r="K12" s="11"/>
    </row>
  </sheetData>
  <sheetProtection/>
  <mergeCells count="6">
    <mergeCell ref="A2:K2"/>
    <mergeCell ref="A3:C3"/>
    <mergeCell ref="A5:I5"/>
    <mergeCell ref="A8:I8"/>
    <mergeCell ref="A11:I11"/>
    <mergeCell ref="A12:K12"/>
  </mergeCells>
  <printOptions horizontalCentered="1"/>
  <pageMargins left="0.36" right="0.36" top="1" bottom="1" header="0.51" footer="0.51"/>
  <pageSetup firstPageNumber="35" useFirstPageNumber="1" horizontalDpi="600" verticalDpi="600" orientation="landscape" paperSize="9"/>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C9" sqref="C9"/>
    </sheetView>
  </sheetViews>
  <sheetFormatPr defaultColWidth="9.00390625" defaultRowHeight="14.25"/>
  <cols>
    <col min="1" max="1" width="10.125" style="100" customWidth="1"/>
    <col min="2" max="2" width="7.00390625" style="265" customWidth="1"/>
    <col min="3" max="3" width="7.25390625" style="100" customWidth="1"/>
    <col min="4" max="4" width="14.50390625" style="100" customWidth="1"/>
    <col min="5" max="5" width="6.875" style="100" customWidth="1"/>
    <col min="6" max="6" width="9.00390625" style="100" customWidth="1"/>
    <col min="7" max="7" width="5.75390625" style="100" customWidth="1"/>
    <col min="8" max="8" width="6.75390625" style="100" customWidth="1"/>
    <col min="9" max="9" width="8.375" style="100" customWidth="1"/>
    <col min="10" max="10" width="6.75390625" style="100" customWidth="1"/>
    <col min="11" max="11" width="8.00390625" style="100" customWidth="1"/>
    <col min="12" max="13" width="8.50390625" style="100" customWidth="1"/>
    <col min="14" max="14" width="8.625" style="100" customWidth="1"/>
    <col min="15" max="15" width="7.125" style="100" customWidth="1"/>
    <col min="16" max="16384" width="9.00390625" style="100" customWidth="1"/>
  </cols>
  <sheetData>
    <row r="1" ht="23.25" customHeight="1">
      <c r="A1" s="98" t="s">
        <v>21</v>
      </c>
    </row>
    <row r="2" spans="1:15" ht="29.25" customHeight="1">
      <c r="A2" s="234" t="s">
        <v>22</v>
      </c>
      <c r="B2" s="234"/>
      <c r="C2" s="234"/>
      <c r="D2" s="234"/>
      <c r="E2" s="234"/>
      <c r="F2" s="234"/>
      <c r="G2" s="234"/>
      <c r="H2" s="234"/>
      <c r="I2" s="234"/>
      <c r="J2" s="234"/>
      <c r="K2" s="234"/>
      <c r="L2" s="234"/>
      <c r="M2" s="234"/>
      <c r="N2" s="234"/>
      <c r="O2" s="234"/>
    </row>
    <row r="3" spans="1:15" s="98" customFormat="1" ht="18.75" customHeight="1">
      <c r="A3" s="102"/>
      <c r="B3" s="280"/>
      <c r="O3" s="119" t="s">
        <v>23</v>
      </c>
    </row>
    <row r="4" spans="1:15" s="98" customFormat="1" ht="22.5" customHeight="1">
      <c r="A4" s="281" t="s">
        <v>24</v>
      </c>
      <c r="B4" s="282" t="s">
        <v>25</v>
      </c>
      <c r="C4" s="283"/>
      <c r="D4" s="283"/>
      <c r="E4" s="283"/>
      <c r="F4" s="283"/>
      <c r="G4" s="283"/>
      <c r="H4" s="283"/>
      <c r="I4" s="282" t="s">
        <v>26</v>
      </c>
      <c r="J4" s="283"/>
      <c r="K4" s="283"/>
      <c r="L4" s="283"/>
      <c r="M4" s="283"/>
      <c r="N4" s="283"/>
      <c r="O4" s="178" t="s">
        <v>27</v>
      </c>
    </row>
    <row r="5" spans="1:15" s="98" customFormat="1" ht="30.75" customHeight="1">
      <c r="A5" s="284"/>
      <c r="B5" s="285" t="s">
        <v>28</v>
      </c>
      <c r="C5" s="282" t="s">
        <v>29</v>
      </c>
      <c r="D5" s="286"/>
      <c r="E5" s="178" t="s">
        <v>30</v>
      </c>
      <c r="F5" s="178" t="s">
        <v>31</v>
      </c>
      <c r="G5" s="178" t="s">
        <v>32</v>
      </c>
      <c r="H5" s="178" t="s">
        <v>33</v>
      </c>
      <c r="I5" s="178" t="s">
        <v>28</v>
      </c>
      <c r="J5" s="294" t="s">
        <v>34</v>
      </c>
      <c r="K5" s="295"/>
      <c r="L5" s="295"/>
      <c r="M5" s="296"/>
      <c r="N5" s="178" t="s">
        <v>35</v>
      </c>
      <c r="O5" s="297"/>
    </row>
    <row r="6" spans="1:15" s="98" customFormat="1" ht="30.75" customHeight="1">
      <c r="A6" s="287"/>
      <c r="B6" s="288"/>
      <c r="C6" s="178" t="s">
        <v>36</v>
      </c>
      <c r="D6" s="178" t="s">
        <v>37</v>
      </c>
      <c r="E6" s="179"/>
      <c r="F6" s="179"/>
      <c r="G6" s="179"/>
      <c r="H6" s="179"/>
      <c r="I6" s="179"/>
      <c r="J6" s="106" t="s">
        <v>38</v>
      </c>
      <c r="K6" s="106" t="s">
        <v>39</v>
      </c>
      <c r="L6" s="106" t="s">
        <v>40</v>
      </c>
      <c r="M6" s="106" t="s">
        <v>41</v>
      </c>
      <c r="N6" s="179"/>
      <c r="O6" s="179"/>
    </row>
    <row r="7" spans="1:15" ht="24">
      <c r="A7" s="289" t="s">
        <v>42</v>
      </c>
      <c r="B7" s="290">
        <f aca="true" t="shared" si="0" ref="B7:B13">SUM(C7:H7)</f>
        <v>608.57</v>
      </c>
      <c r="C7" s="112">
        <f>SUM(C8:C13)</f>
        <v>608.57</v>
      </c>
      <c r="D7" s="112">
        <f aca="true" t="shared" si="1" ref="D7:N7">SUM(D8:D13)</f>
        <v>0</v>
      </c>
      <c r="E7" s="112">
        <f t="shared" si="1"/>
        <v>0</v>
      </c>
      <c r="F7" s="112">
        <f t="shared" si="1"/>
        <v>0</v>
      </c>
      <c r="G7" s="112">
        <f t="shared" si="1"/>
        <v>0</v>
      </c>
      <c r="H7" s="112">
        <f t="shared" si="1"/>
        <v>0</v>
      </c>
      <c r="I7" s="298">
        <f>SUM(J7:N7)</f>
        <v>608.5699999999999</v>
      </c>
      <c r="J7" s="112">
        <f t="shared" si="1"/>
        <v>0</v>
      </c>
      <c r="K7" s="112">
        <f t="shared" si="1"/>
        <v>367.15</v>
      </c>
      <c r="L7" s="112">
        <f t="shared" si="1"/>
        <v>90.82</v>
      </c>
      <c r="M7" s="112">
        <f t="shared" si="1"/>
        <v>40.6</v>
      </c>
      <c r="N7" s="112">
        <f t="shared" si="1"/>
        <v>110</v>
      </c>
      <c r="O7" s="107"/>
    </row>
    <row r="8" spans="1:15" ht="39" customHeight="1">
      <c r="A8" s="291"/>
      <c r="B8" s="290">
        <f t="shared" si="0"/>
        <v>608.57</v>
      </c>
      <c r="C8" s="112">
        <v>608.57</v>
      </c>
      <c r="D8" s="112"/>
      <c r="E8" s="112"/>
      <c r="F8" s="112"/>
      <c r="G8" s="112"/>
      <c r="H8" s="112"/>
      <c r="I8" s="298">
        <f aca="true" t="shared" si="2" ref="I8:I13">SUM(J8:N8)</f>
        <v>608.5699999999999</v>
      </c>
      <c r="J8" s="299"/>
      <c r="K8" s="299">
        <v>367.15</v>
      </c>
      <c r="L8" s="299">
        <v>90.82</v>
      </c>
      <c r="M8" s="299">
        <v>40.6</v>
      </c>
      <c r="N8" s="299">
        <v>110</v>
      </c>
      <c r="O8" s="107"/>
    </row>
    <row r="9" spans="1:15" ht="30" customHeight="1">
      <c r="A9" s="291"/>
      <c r="B9" s="290">
        <f t="shared" si="0"/>
        <v>0</v>
      </c>
      <c r="C9" s="112"/>
      <c r="D9" s="112"/>
      <c r="E9" s="112"/>
      <c r="F9" s="112"/>
      <c r="G9" s="112"/>
      <c r="H9" s="112"/>
      <c r="I9" s="298">
        <f t="shared" si="2"/>
        <v>0</v>
      </c>
      <c r="J9" s="299"/>
      <c r="K9" s="299"/>
      <c r="L9" s="299"/>
      <c r="M9" s="299"/>
      <c r="N9" s="299"/>
      <c r="O9" s="107"/>
    </row>
    <row r="10" spans="1:15" ht="30" customHeight="1">
      <c r="A10" s="291"/>
      <c r="B10" s="290">
        <f t="shared" si="0"/>
        <v>0</v>
      </c>
      <c r="C10" s="115"/>
      <c r="D10" s="115"/>
      <c r="E10" s="115"/>
      <c r="F10" s="115"/>
      <c r="G10" s="115"/>
      <c r="H10" s="115"/>
      <c r="I10" s="298">
        <f t="shared" si="2"/>
        <v>0</v>
      </c>
      <c r="J10" s="299"/>
      <c r="K10" s="299"/>
      <c r="L10" s="299"/>
      <c r="M10" s="299"/>
      <c r="N10" s="299"/>
      <c r="O10" s="107"/>
    </row>
    <row r="11" spans="1:15" s="279" customFormat="1" ht="30" customHeight="1">
      <c r="A11" s="292"/>
      <c r="B11" s="290">
        <f t="shared" si="0"/>
        <v>0</v>
      </c>
      <c r="C11" s="293"/>
      <c r="D11" s="293"/>
      <c r="E11" s="293"/>
      <c r="F11" s="293"/>
      <c r="G11" s="293"/>
      <c r="H11" s="293"/>
      <c r="I11" s="298">
        <f t="shared" si="2"/>
        <v>0</v>
      </c>
      <c r="J11" s="293"/>
      <c r="K11" s="293"/>
      <c r="L11" s="293"/>
      <c r="M11" s="293"/>
      <c r="N11" s="293"/>
      <c r="O11" s="300"/>
    </row>
    <row r="12" spans="1:15" ht="30" customHeight="1">
      <c r="A12" s="107"/>
      <c r="B12" s="290">
        <f t="shared" si="0"/>
        <v>0</v>
      </c>
      <c r="C12" s="107"/>
      <c r="D12" s="107"/>
      <c r="E12" s="107"/>
      <c r="F12" s="107"/>
      <c r="G12" s="107"/>
      <c r="H12" s="107"/>
      <c r="I12" s="298">
        <f t="shared" si="2"/>
        <v>0</v>
      </c>
      <c r="J12" s="107"/>
      <c r="K12" s="107"/>
      <c r="L12" s="107"/>
      <c r="M12" s="107"/>
      <c r="N12" s="107"/>
      <c r="O12" s="107"/>
    </row>
    <row r="13" spans="1:15" ht="30" customHeight="1">
      <c r="A13" s="107"/>
      <c r="B13" s="290">
        <f t="shared" si="0"/>
        <v>0</v>
      </c>
      <c r="C13" s="107"/>
      <c r="D13" s="107"/>
      <c r="E13" s="107"/>
      <c r="F13" s="107"/>
      <c r="G13" s="107"/>
      <c r="H13" s="107"/>
      <c r="I13" s="298">
        <f t="shared" si="2"/>
        <v>0</v>
      </c>
      <c r="J13" s="107"/>
      <c r="K13" s="107"/>
      <c r="L13" s="107"/>
      <c r="M13" s="107"/>
      <c r="N13" s="107"/>
      <c r="O13" s="107"/>
    </row>
    <row r="14" spans="1:15" ht="30" customHeight="1">
      <c r="A14" s="118" t="s">
        <v>43</v>
      </c>
      <c r="B14" s="118"/>
      <c r="C14" s="118"/>
      <c r="D14" s="118"/>
      <c r="E14" s="118"/>
      <c r="F14" s="118"/>
      <c r="G14" s="118"/>
      <c r="H14" s="118"/>
      <c r="I14" s="118"/>
      <c r="J14" s="118"/>
      <c r="K14" s="118"/>
      <c r="L14" s="118"/>
      <c r="M14" s="118"/>
      <c r="N14" s="118"/>
      <c r="O14" s="118"/>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H6" sqref="H6:H1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100" customFormat="1" ht="14.25">
      <c r="A1" s="98" t="s">
        <v>44</v>
      </c>
      <c r="B1" s="265"/>
    </row>
    <row r="2" spans="1:8" s="262" customFormat="1" ht="27">
      <c r="A2" s="266" t="s">
        <v>22</v>
      </c>
      <c r="B2" s="266"/>
      <c r="C2" s="266"/>
      <c r="D2" s="266"/>
      <c r="E2" s="266"/>
      <c r="F2" s="266"/>
      <c r="G2" s="266"/>
      <c r="H2" s="266"/>
    </row>
    <row r="3" spans="1:8" s="263" customFormat="1" ht="14.25" customHeight="1">
      <c r="A3" s="267"/>
      <c r="B3" s="268"/>
      <c r="D3" s="269" t="s">
        <v>23</v>
      </c>
      <c r="E3" s="269"/>
      <c r="F3" s="269"/>
      <c r="G3" s="269"/>
      <c r="H3" s="269"/>
    </row>
    <row r="4" spans="1:8" ht="14.25" customHeight="1">
      <c r="A4" s="270" t="s">
        <v>45</v>
      </c>
      <c r="B4" s="270"/>
      <c r="C4" s="270" t="s">
        <v>46</v>
      </c>
      <c r="D4" s="270"/>
      <c r="E4" s="270"/>
      <c r="F4" s="270"/>
      <c r="G4" s="270"/>
      <c r="H4" s="270"/>
    </row>
    <row r="5" spans="1:8" ht="14.25" customHeight="1">
      <c r="A5" s="271" t="s">
        <v>47</v>
      </c>
      <c r="B5" s="272" t="s">
        <v>48</v>
      </c>
      <c r="C5" s="273" t="s">
        <v>49</v>
      </c>
      <c r="D5" s="271" t="s">
        <v>48</v>
      </c>
      <c r="E5" s="273" t="s">
        <v>50</v>
      </c>
      <c r="F5" s="273" t="s">
        <v>48</v>
      </c>
      <c r="G5" s="273" t="s">
        <v>51</v>
      </c>
      <c r="H5" s="273" t="s">
        <v>48</v>
      </c>
    </row>
    <row r="6" spans="1:8" s="264" customFormat="1" ht="14.25" customHeight="1">
      <c r="A6" s="274" t="s">
        <v>52</v>
      </c>
      <c r="B6" s="275">
        <v>608.57</v>
      </c>
      <c r="C6" s="274" t="s">
        <v>53</v>
      </c>
      <c r="D6" s="275">
        <v>528.53</v>
      </c>
      <c r="E6" s="274" t="s">
        <v>54</v>
      </c>
      <c r="F6" s="275">
        <v>498.57</v>
      </c>
      <c r="G6" s="274" t="s">
        <v>55</v>
      </c>
      <c r="H6" s="275">
        <v>367.15</v>
      </c>
    </row>
    <row r="7" spans="1:8" s="264" customFormat="1" ht="14.25" customHeight="1">
      <c r="A7" s="274" t="s">
        <v>56</v>
      </c>
      <c r="B7" s="275">
        <v>0</v>
      </c>
      <c r="C7" s="274" t="s">
        <v>57</v>
      </c>
      <c r="D7" s="275"/>
      <c r="E7" s="274" t="s">
        <v>58</v>
      </c>
      <c r="F7" s="275">
        <v>367.15</v>
      </c>
      <c r="G7" s="274" t="s">
        <v>59</v>
      </c>
      <c r="H7" s="275">
        <v>200.82</v>
      </c>
    </row>
    <row r="8" spans="1:8" s="264" customFormat="1" ht="14.25" customHeight="1">
      <c r="A8" s="274" t="s">
        <v>60</v>
      </c>
      <c r="B8" s="275">
        <v>0</v>
      </c>
      <c r="C8" s="274" t="s">
        <v>61</v>
      </c>
      <c r="D8" s="275"/>
      <c r="E8" s="274" t="s">
        <v>62</v>
      </c>
      <c r="F8" s="275">
        <v>90.82</v>
      </c>
      <c r="G8" s="274" t="s">
        <v>63</v>
      </c>
      <c r="H8" s="275"/>
    </row>
    <row r="9" spans="1:8" s="264" customFormat="1" ht="14.25" customHeight="1">
      <c r="A9" s="274" t="s">
        <v>64</v>
      </c>
      <c r="B9" s="275">
        <v>0</v>
      </c>
      <c r="C9" s="274" t="s">
        <v>65</v>
      </c>
      <c r="D9" s="275"/>
      <c r="E9" s="274" t="s">
        <v>66</v>
      </c>
      <c r="F9" s="275">
        <v>40.6</v>
      </c>
      <c r="G9" s="274" t="s">
        <v>67</v>
      </c>
      <c r="H9" s="275"/>
    </row>
    <row r="10" spans="1:8" s="264" customFormat="1" ht="14.25" customHeight="1">
      <c r="A10" s="274" t="s">
        <v>68</v>
      </c>
      <c r="B10" s="275">
        <v>0</v>
      </c>
      <c r="C10" s="274" t="s">
        <v>69</v>
      </c>
      <c r="D10" s="275"/>
      <c r="E10" s="274" t="s">
        <v>70</v>
      </c>
      <c r="F10" s="275">
        <v>110</v>
      </c>
      <c r="G10" s="274" t="s">
        <v>71</v>
      </c>
      <c r="H10" s="275"/>
    </row>
    <row r="11" spans="1:8" s="264" customFormat="1" ht="14.25" customHeight="1">
      <c r="A11" s="274"/>
      <c r="B11" s="275"/>
      <c r="C11" s="274" t="s">
        <v>72</v>
      </c>
      <c r="D11" s="275"/>
      <c r="E11" s="274" t="s">
        <v>73</v>
      </c>
      <c r="F11" s="275">
        <v>0</v>
      </c>
      <c r="G11" s="274" t="s">
        <v>74</v>
      </c>
      <c r="H11" s="275"/>
    </row>
    <row r="12" spans="1:8" s="264" customFormat="1" ht="14.25" customHeight="1">
      <c r="A12" s="274"/>
      <c r="B12" s="275"/>
      <c r="C12" s="274" t="s">
        <v>75</v>
      </c>
      <c r="D12" s="275"/>
      <c r="E12" s="274" t="s">
        <v>76</v>
      </c>
      <c r="F12" s="275"/>
      <c r="G12" s="274" t="s">
        <v>77</v>
      </c>
      <c r="H12" s="275"/>
    </row>
    <row r="13" spans="1:8" s="264" customFormat="1" ht="14.25" customHeight="1">
      <c r="A13" s="274"/>
      <c r="B13" s="275"/>
      <c r="C13" s="274" t="s">
        <v>78</v>
      </c>
      <c r="D13" s="275">
        <v>47.06</v>
      </c>
      <c r="E13" s="274" t="s">
        <v>79</v>
      </c>
      <c r="F13" s="275">
        <v>0</v>
      </c>
      <c r="G13" s="274" t="s">
        <v>80</v>
      </c>
      <c r="H13" s="275"/>
    </row>
    <row r="14" spans="1:8" s="264" customFormat="1" ht="14.25" customHeight="1">
      <c r="A14" s="274"/>
      <c r="B14" s="275"/>
      <c r="C14" s="274" t="s">
        <v>81</v>
      </c>
      <c r="D14" s="275">
        <v>0</v>
      </c>
      <c r="E14" s="274" t="s">
        <v>82</v>
      </c>
      <c r="F14" s="275">
        <v>0</v>
      </c>
      <c r="G14" s="274" t="s">
        <v>83</v>
      </c>
      <c r="H14" s="275">
        <v>40.6</v>
      </c>
    </row>
    <row r="15" spans="1:8" s="264" customFormat="1" ht="14.25" customHeight="1">
      <c r="A15" s="274"/>
      <c r="B15" s="275"/>
      <c r="C15" s="274" t="s">
        <v>84</v>
      </c>
      <c r="D15" s="275">
        <v>0</v>
      </c>
      <c r="E15" s="274" t="s">
        <v>85</v>
      </c>
      <c r="F15" s="275">
        <v>0</v>
      </c>
      <c r="G15" s="274" t="s">
        <v>86</v>
      </c>
      <c r="H15" s="275">
        <v>0</v>
      </c>
    </row>
    <row r="16" spans="1:8" s="264" customFormat="1" ht="14.25" customHeight="1">
      <c r="A16" s="274"/>
      <c r="B16" s="275"/>
      <c r="C16" s="274" t="s">
        <v>87</v>
      </c>
      <c r="D16" s="275">
        <v>0</v>
      </c>
      <c r="E16" s="274" t="s">
        <v>88</v>
      </c>
      <c r="F16" s="275">
        <v>0</v>
      </c>
      <c r="G16" s="274" t="s">
        <v>89</v>
      </c>
      <c r="H16" s="275">
        <v>0</v>
      </c>
    </row>
    <row r="17" spans="1:8" s="264" customFormat="1" ht="14.25" customHeight="1">
      <c r="A17" s="274"/>
      <c r="B17" s="275"/>
      <c r="C17" s="274" t="s">
        <v>90</v>
      </c>
      <c r="D17" s="275">
        <v>0</v>
      </c>
      <c r="E17" s="274" t="s">
        <v>91</v>
      </c>
      <c r="F17" s="275">
        <v>0</v>
      </c>
      <c r="G17" s="274" t="s">
        <v>92</v>
      </c>
      <c r="H17" s="275">
        <v>0</v>
      </c>
    </row>
    <row r="18" spans="1:8" s="264" customFormat="1" ht="14.25" customHeight="1">
      <c r="A18" s="274"/>
      <c r="B18" s="275"/>
      <c r="C18" s="274" t="s">
        <v>93</v>
      </c>
      <c r="D18" s="275"/>
      <c r="E18" s="274" t="s">
        <v>94</v>
      </c>
      <c r="F18" s="275">
        <v>0</v>
      </c>
      <c r="G18" s="274" t="s">
        <v>95</v>
      </c>
      <c r="H18" s="275">
        <v>0</v>
      </c>
    </row>
    <row r="19" spans="1:8" s="264" customFormat="1" ht="14.25" customHeight="1">
      <c r="A19" s="274"/>
      <c r="B19" s="275"/>
      <c r="C19" s="274" t="s">
        <v>96</v>
      </c>
      <c r="D19" s="275">
        <v>0</v>
      </c>
      <c r="E19" s="274" t="s">
        <v>97</v>
      </c>
      <c r="F19" s="275">
        <v>0</v>
      </c>
      <c r="G19" s="274" t="s">
        <v>98</v>
      </c>
      <c r="H19" s="275">
        <v>0</v>
      </c>
    </row>
    <row r="20" spans="1:8" s="264" customFormat="1" ht="14.25" customHeight="1">
      <c r="A20" s="274"/>
      <c r="B20" s="276"/>
      <c r="C20" s="274" t="s">
        <v>99</v>
      </c>
      <c r="D20" s="275">
        <v>0</v>
      </c>
      <c r="E20" s="274" t="s">
        <v>100</v>
      </c>
      <c r="F20" s="275">
        <v>0</v>
      </c>
      <c r="G20" s="274" t="s">
        <v>101</v>
      </c>
      <c r="H20" s="275">
        <v>0</v>
      </c>
    </row>
    <row r="21" spans="1:8" s="264" customFormat="1" ht="14.25" customHeight="1">
      <c r="A21" s="274"/>
      <c r="B21" s="276"/>
      <c r="C21" s="274" t="s">
        <v>102</v>
      </c>
      <c r="D21" s="275">
        <v>0</v>
      </c>
      <c r="E21" s="274" t="s">
        <v>103</v>
      </c>
      <c r="F21" s="275">
        <v>0</v>
      </c>
      <c r="G21" s="274"/>
      <c r="H21" s="276"/>
    </row>
    <row r="22" spans="1:8" s="264" customFormat="1" ht="14.25" customHeight="1">
      <c r="A22" s="274"/>
      <c r="B22" s="276"/>
      <c r="C22" s="274" t="s">
        <v>104</v>
      </c>
      <c r="D22" s="275">
        <v>0</v>
      </c>
      <c r="E22" s="274"/>
      <c r="F22" s="276"/>
      <c r="G22" s="274"/>
      <c r="H22" s="276"/>
    </row>
    <row r="23" spans="1:8" s="264" customFormat="1" ht="14.25" customHeight="1">
      <c r="A23" s="274"/>
      <c r="B23" s="276"/>
      <c r="C23" s="274" t="s">
        <v>105</v>
      </c>
      <c r="D23" s="275">
        <v>0</v>
      </c>
      <c r="E23" s="274"/>
      <c r="F23" s="276"/>
      <c r="G23" s="274"/>
      <c r="H23" s="276"/>
    </row>
    <row r="24" spans="1:8" s="264" customFormat="1" ht="14.25" customHeight="1">
      <c r="A24" s="274"/>
      <c r="B24" s="276"/>
      <c r="C24" s="274" t="s">
        <v>106</v>
      </c>
      <c r="D24" s="275">
        <v>0</v>
      </c>
      <c r="E24" s="274"/>
      <c r="F24" s="276"/>
      <c r="G24" s="274"/>
      <c r="H24" s="276"/>
    </row>
    <row r="25" spans="1:8" s="264" customFormat="1" ht="14.25" customHeight="1">
      <c r="A25" s="274"/>
      <c r="B25" s="276"/>
      <c r="C25" s="274" t="s">
        <v>107</v>
      </c>
      <c r="D25" s="275">
        <v>32.98</v>
      </c>
      <c r="E25" s="274"/>
      <c r="F25" s="276"/>
      <c r="G25" s="274"/>
      <c r="H25" s="276"/>
    </row>
    <row r="26" spans="1:8" s="264" customFormat="1" ht="14.25" customHeight="1">
      <c r="A26" s="274"/>
      <c r="B26" s="276"/>
      <c r="C26" s="274" t="s">
        <v>108</v>
      </c>
      <c r="D26" s="275">
        <v>0</v>
      </c>
      <c r="E26" s="274"/>
      <c r="F26" s="276"/>
      <c r="G26" s="274"/>
      <c r="H26" s="276"/>
    </row>
    <row r="27" spans="1:8" s="264" customFormat="1" ht="14.25" customHeight="1">
      <c r="A27" s="274"/>
      <c r="B27" s="276"/>
      <c r="C27" s="274" t="s">
        <v>109</v>
      </c>
      <c r="D27" s="275">
        <v>0</v>
      </c>
      <c r="E27" s="274"/>
      <c r="F27" s="276"/>
      <c r="G27" s="274"/>
      <c r="H27" s="276"/>
    </row>
    <row r="28" spans="1:8" s="264" customFormat="1" ht="14.25" customHeight="1">
      <c r="A28" s="274"/>
      <c r="B28" s="276"/>
      <c r="C28" s="274" t="s">
        <v>110</v>
      </c>
      <c r="D28" s="275">
        <v>0</v>
      </c>
      <c r="E28" s="274"/>
      <c r="F28" s="276"/>
      <c r="G28" s="274"/>
      <c r="H28" s="276"/>
    </row>
    <row r="29" spans="1:8" s="264" customFormat="1" ht="14.25" customHeight="1">
      <c r="A29" s="274"/>
      <c r="B29" s="276"/>
      <c r="C29" s="274" t="s">
        <v>111</v>
      </c>
      <c r="D29" s="275">
        <v>0</v>
      </c>
      <c r="E29" s="274"/>
      <c r="F29" s="276"/>
      <c r="G29" s="274"/>
      <c r="H29" s="276"/>
    </row>
    <row r="30" spans="1:8" s="264" customFormat="1" ht="14.25" customHeight="1">
      <c r="A30" s="274"/>
      <c r="B30" s="276"/>
      <c r="C30" s="274" t="s">
        <v>112</v>
      </c>
      <c r="D30" s="275">
        <v>0</v>
      </c>
      <c r="E30" s="274"/>
      <c r="F30" s="276"/>
      <c r="G30" s="274"/>
      <c r="H30" s="276"/>
    </row>
    <row r="31" spans="1:8" s="264" customFormat="1" ht="14.25" customHeight="1">
      <c r="A31" s="274"/>
      <c r="B31" s="276"/>
      <c r="C31" s="274" t="s">
        <v>113</v>
      </c>
      <c r="D31" s="275">
        <v>0</v>
      </c>
      <c r="E31" s="274"/>
      <c r="F31" s="276"/>
      <c r="G31" s="274"/>
      <c r="H31" s="276"/>
    </row>
    <row r="32" spans="1:8" s="264" customFormat="1" ht="14.25" customHeight="1">
      <c r="A32" s="274"/>
      <c r="B32" s="276"/>
      <c r="C32" s="274" t="s">
        <v>114</v>
      </c>
      <c r="D32" s="275">
        <v>0</v>
      </c>
      <c r="E32" s="274"/>
      <c r="F32" s="276"/>
      <c r="G32" s="274"/>
      <c r="H32" s="276"/>
    </row>
    <row r="33" spans="1:8" s="264" customFormat="1" ht="14.25" customHeight="1">
      <c r="A33" s="274"/>
      <c r="B33" s="276"/>
      <c r="C33" s="274" t="s">
        <v>115</v>
      </c>
      <c r="D33" s="275">
        <v>0</v>
      </c>
      <c r="E33" s="274"/>
      <c r="F33" s="276"/>
      <c r="G33" s="274"/>
      <c r="H33" s="276"/>
    </row>
    <row r="34" spans="1:8" s="264" customFormat="1" ht="14.25" customHeight="1">
      <c r="A34" s="274"/>
      <c r="B34" s="276"/>
      <c r="C34" s="274" t="s">
        <v>116</v>
      </c>
      <c r="D34" s="275">
        <v>0</v>
      </c>
      <c r="E34" s="274"/>
      <c r="F34" s="276"/>
      <c r="G34" s="274"/>
      <c r="H34" s="276"/>
    </row>
    <row r="35" spans="1:8" s="264" customFormat="1" ht="14.25" customHeight="1">
      <c r="A35" s="274"/>
      <c r="B35" s="276"/>
      <c r="C35" s="274"/>
      <c r="D35" s="275"/>
      <c r="E35" s="274"/>
      <c r="F35" s="276"/>
      <c r="G35" s="274"/>
      <c r="H35" s="276"/>
    </row>
    <row r="36" spans="1:8" s="264" customFormat="1" ht="14.25" customHeight="1">
      <c r="A36" s="277" t="s">
        <v>117</v>
      </c>
      <c r="B36" s="275">
        <f>SUM(B6:B10)</f>
        <v>608.57</v>
      </c>
      <c r="C36" s="277" t="s">
        <v>118</v>
      </c>
      <c r="D36" s="275">
        <f>SUM(D6:D34)</f>
        <v>608.5699999999999</v>
      </c>
      <c r="E36" s="277" t="s">
        <v>118</v>
      </c>
      <c r="F36" s="275">
        <f>F6+F10+F21</f>
        <v>608.5699999999999</v>
      </c>
      <c r="G36" s="277" t="s">
        <v>118</v>
      </c>
      <c r="H36" s="275">
        <f>SUM(H6:H20)</f>
        <v>608.57</v>
      </c>
    </row>
    <row r="37" spans="1:4" s="262" customFormat="1" ht="14.25" customHeight="1">
      <c r="A37" s="262" t="s">
        <v>43</v>
      </c>
      <c r="B37" s="278"/>
      <c r="D37" s="278"/>
    </row>
  </sheetData>
  <sheetProtection/>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 right="0.16" top="0.73" bottom="0.56" header="0.22999999999999998" footer="0.22999999999999998"/>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D6" sqref="D6:D10"/>
    </sheetView>
  </sheetViews>
  <sheetFormatPr defaultColWidth="9.00390625" defaultRowHeight="14.25"/>
  <cols>
    <col min="1" max="1" width="13.25390625" style="100" customWidth="1"/>
    <col min="2" max="2" width="17.25390625" style="100" customWidth="1"/>
    <col min="3" max="3" width="13.50390625" style="100" customWidth="1"/>
    <col min="4" max="4" width="10.875" style="100" customWidth="1"/>
    <col min="5" max="5" width="15.375" style="100" customWidth="1"/>
    <col min="6" max="6" width="9.00390625" style="100" customWidth="1"/>
    <col min="7" max="7" width="14.625" style="100" customWidth="1"/>
    <col min="8" max="8" width="8.375" style="100" customWidth="1"/>
    <col min="9" max="16384" width="9.00390625" style="100" customWidth="1"/>
  </cols>
  <sheetData>
    <row r="1" ht="23.25" customHeight="1">
      <c r="A1" s="98" t="s">
        <v>119</v>
      </c>
    </row>
    <row r="2" spans="1:9" ht="29.25" customHeight="1">
      <c r="A2" s="234" t="s">
        <v>120</v>
      </c>
      <c r="B2" s="234"/>
      <c r="C2" s="234"/>
      <c r="D2" s="234"/>
      <c r="E2" s="234"/>
      <c r="F2" s="234"/>
      <c r="G2" s="234"/>
      <c r="H2" s="234"/>
      <c r="I2" s="234"/>
    </row>
    <row r="3" spans="1:9" ht="18.75" customHeight="1">
      <c r="A3" s="241"/>
      <c r="B3" s="241"/>
      <c r="C3" s="242"/>
      <c r="D3" s="236"/>
      <c r="E3" s="236"/>
      <c r="F3" s="236"/>
      <c r="G3" s="236"/>
      <c r="H3" s="243" t="s">
        <v>23</v>
      </c>
      <c r="I3" s="243"/>
    </row>
    <row r="4" spans="1:9" s="261" customFormat="1" ht="40.5">
      <c r="A4" s="103" t="s">
        <v>121</v>
      </c>
      <c r="B4" s="103" t="s">
        <v>122</v>
      </c>
      <c r="C4" s="103" t="s">
        <v>28</v>
      </c>
      <c r="D4" s="178" t="s">
        <v>36</v>
      </c>
      <c r="E4" s="178" t="s">
        <v>37</v>
      </c>
      <c r="F4" s="106" t="s">
        <v>30</v>
      </c>
      <c r="G4" s="106" t="s">
        <v>123</v>
      </c>
      <c r="H4" s="178" t="s">
        <v>32</v>
      </c>
      <c r="I4" s="178" t="s">
        <v>33</v>
      </c>
    </row>
    <row r="5" spans="1:9" ht="27" customHeight="1">
      <c r="A5" s="244" t="s">
        <v>28</v>
      </c>
      <c r="B5" s="245"/>
      <c r="C5" s="181">
        <f aca="true" t="shared" si="0" ref="C5:C13">SUM(D5:I5)</f>
        <v>608.5699999999999</v>
      </c>
      <c r="D5" s="178">
        <f aca="true" t="shared" si="1" ref="D5:I5">SUM(D6:D13)</f>
        <v>608.5699999999999</v>
      </c>
      <c r="E5" s="178">
        <f t="shared" si="1"/>
        <v>0</v>
      </c>
      <c r="F5" s="178">
        <f t="shared" si="1"/>
        <v>0</v>
      </c>
      <c r="G5" s="178">
        <f t="shared" si="1"/>
        <v>0</v>
      </c>
      <c r="H5" s="178">
        <f t="shared" si="1"/>
        <v>0</v>
      </c>
      <c r="I5" s="178">
        <f t="shared" si="1"/>
        <v>0</v>
      </c>
    </row>
    <row r="6" spans="1:9" ht="27" customHeight="1">
      <c r="A6" s="205">
        <v>2013601</v>
      </c>
      <c r="B6" s="206" t="s">
        <v>124</v>
      </c>
      <c r="C6" s="205">
        <v>287.11</v>
      </c>
      <c r="D6" s="205">
        <v>287.11</v>
      </c>
      <c r="E6" s="107"/>
      <c r="F6" s="107"/>
      <c r="G6" s="107"/>
      <c r="H6" s="107"/>
      <c r="I6" s="107"/>
    </row>
    <row r="7" spans="1:9" ht="27" customHeight="1">
      <c r="A7" s="205">
        <v>2013602</v>
      </c>
      <c r="B7" s="205" t="s">
        <v>125</v>
      </c>
      <c r="C7" s="205">
        <v>200.82</v>
      </c>
      <c r="D7" s="205">
        <v>200.82</v>
      </c>
      <c r="E7" s="107"/>
      <c r="F7" s="107"/>
      <c r="G7" s="107"/>
      <c r="H7" s="107"/>
      <c r="I7" s="107"/>
    </row>
    <row r="8" spans="1:9" ht="27" customHeight="1">
      <c r="A8" s="205">
        <v>2080501</v>
      </c>
      <c r="B8" s="205" t="s">
        <v>126</v>
      </c>
      <c r="C8" s="205">
        <v>40.6</v>
      </c>
      <c r="D8" s="205">
        <v>40.6</v>
      </c>
      <c r="E8" s="107"/>
      <c r="F8" s="107"/>
      <c r="G8" s="107"/>
      <c r="H8" s="107"/>
      <c r="I8" s="107"/>
    </row>
    <row r="9" spans="1:9" ht="27" customHeight="1">
      <c r="A9" s="205">
        <v>2080505</v>
      </c>
      <c r="B9" s="205" t="s">
        <v>127</v>
      </c>
      <c r="C9" s="205">
        <v>47.06</v>
      </c>
      <c r="D9" s="205">
        <v>47.06</v>
      </c>
      <c r="E9" s="188"/>
      <c r="F9" s="107"/>
      <c r="G9" s="107"/>
      <c r="H9" s="107"/>
      <c r="I9" s="107"/>
    </row>
    <row r="10" spans="1:9" s="166" customFormat="1" ht="27" customHeight="1">
      <c r="A10" s="205">
        <v>2210201</v>
      </c>
      <c r="B10" s="205" t="s">
        <v>128</v>
      </c>
      <c r="C10" s="205">
        <v>32.98</v>
      </c>
      <c r="D10" s="205">
        <v>32.98</v>
      </c>
      <c r="E10" s="190"/>
      <c r="F10" s="190"/>
      <c r="G10" s="189"/>
      <c r="H10" s="189"/>
      <c r="I10" s="189"/>
    </row>
    <row r="11" spans="1:9" s="166" customFormat="1" ht="27" customHeight="1">
      <c r="A11" s="187"/>
      <c r="B11" s="187"/>
      <c r="C11" s="181">
        <f t="shared" si="0"/>
        <v>0</v>
      </c>
      <c r="D11" s="190"/>
      <c r="E11" s="190"/>
      <c r="F11" s="190"/>
      <c r="G11" s="189"/>
      <c r="H11" s="189"/>
      <c r="I11" s="189"/>
    </row>
    <row r="12" spans="1:9" s="166" customFormat="1" ht="27" customHeight="1">
      <c r="A12" s="187"/>
      <c r="B12" s="187"/>
      <c r="C12" s="181">
        <f t="shared" si="0"/>
        <v>0</v>
      </c>
      <c r="D12" s="190"/>
      <c r="E12" s="190"/>
      <c r="F12" s="190"/>
      <c r="G12" s="189"/>
      <c r="H12" s="189"/>
      <c r="I12" s="189"/>
    </row>
    <row r="13" spans="1:9" s="166" customFormat="1" ht="27" customHeight="1">
      <c r="A13" s="187"/>
      <c r="B13" s="187"/>
      <c r="C13" s="170">
        <f t="shared" si="0"/>
        <v>0</v>
      </c>
      <c r="D13" s="190"/>
      <c r="E13" s="190"/>
      <c r="F13" s="190"/>
      <c r="G13" s="189"/>
      <c r="H13" s="189"/>
      <c r="I13" s="189"/>
    </row>
    <row r="14" spans="1:9" ht="28.5" customHeight="1">
      <c r="A14" s="118" t="s">
        <v>43</v>
      </c>
      <c r="B14" s="118"/>
      <c r="C14" s="118"/>
      <c r="D14" s="118"/>
      <c r="E14" s="118"/>
      <c r="F14" s="118"/>
      <c r="G14" s="118"/>
      <c r="H14" s="118"/>
      <c r="I14" s="118"/>
    </row>
    <row r="15" spans="4:5" ht="14.25">
      <c r="D15" s="246"/>
      <c r="E15" s="246"/>
    </row>
    <row r="16" spans="4:5" ht="14.25">
      <c r="D16" s="246"/>
      <c r="E16" s="246"/>
    </row>
    <row r="17" spans="4:5" ht="14.25">
      <c r="D17" s="246"/>
      <c r="E17" s="246"/>
    </row>
    <row r="18" spans="4:5" ht="14.25">
      <c r="D18" s="246"/>
      <c r="E18" s="246"/>
    </row>
    <row r="19" spans="4:5" ht="14.25">
      <c r="D19" s="246"/>
      <c r="E19" s="246"/>
    </row>
    <row r="20" spans="4:5" ht="14.25">
      <c r="D20" s="246"/>
      <c r="E20" s="246"/>
    </row>
  </sheetData>
  <sheetProtection/>
  <mergeCells count="5">
    <mergeCell ref="A2:I2"/>
    <mergeCell ref="A3:B3"/>
    <mergeCell ref="H3:I3"/>
    <mergeCell ref="A5:B5"/>
    <mergeCell ref="A14:I14"/>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workbookViewId="0" topLeftCell="A1">
      <selection activeCell="C7" sqref="C7:C11"/>
    </sheetView>
  </sheetViews>
  <sheetFormatPr defaultColWidth="9.00390625" defaultRowHeight="14.25"/>
  <cols>
    <col min="1" max="1" width="12.125" style="248" customWidth="1"/>
    <col min="2" max="16384" width="9.00390625" style="248" customWidth="1"/>
  </cols>
  <sheetData>
    <row r="1" s="247" customFormat="1" ht="23.25" customHeight="1">
      <c r="A1" s="249" t="s">
        <v>129</v>
      </c>
    </row>
    <row r="2" spans="1:14" s="247" customFormat="1" ht="29.25" customHeight="1">
      <c r="A2" s="250" t="s">
        <v>130</v>
      </c>
      <c r="B2" s="250"/>
      <c r="C2" s="250"/>
      <c r="D2" s="250"/>
      <c r="E2" s="250"/>
      <c r="F2" s="250"/>
      <c r="G2" s="250"/>
      <c r="H2" s="250"/>
      <c r="I2" s="250"/>
      <c r="J2" s="250"/>
      <c r="K2" s="250"/>
      <c r="L2" s="250"/>
      <c r="M2" s="250"/>
      <c r="N2" s="250"/>
    </row>
    <row r="3" spans="1:14" s="247" customFormat="1" ht="29.25" customHeight="1">
      <c r="A3" s="251"/>
      <c r="B3" s="251"/>
      <c r="C3" s="252"/>
      <c r="D3" s="252"/>
      <c r="M3" s="259" t="s">
        <v>23</v>
      </c>
      <c r="N3" s="259"/>
    </row>
    <row r="4" spans="1:28" ht="27" customHeight="1">
      <c r="A4" s="103" t="s">
        <v>121</v>
      </c>
      <c r="B4" s="103" t="s">
        <v>122</v>
      </c>
      <c r="C4" s="253" t="s">
        <v>28</v>
      </c>
      <c r="D4" s="254" t="s">
        <v>131</v>
      </c>
      <c r="E4" s="254"/>
      <c r="F4" s="254"/>
      <c r="G4" s="253" t="s">
        <v>132</v>
      </c>
      <c r="H4" s="254" t="s">
        <v>123</v>
      </c>
      <c r="I4" s="254"/>
      <c r="J4" s="254"/>
      <c r="K4" s="254"/>
      <c r="L4" s="254"/>
      <c r="M4" s="254" t="s">
        <v>133</v>
      </c>
      <c r="N4" s="254" t="s">
        <v>134</v>
      </c>
      <c r="O4" s="260"/>
      <c r="P4" s="260"/>
      <c r="Q4" s="260"/>
      <c r="R4" s="260"/>
      <c r="S4" s="260"/>
      <c r="T4" s="260"/>
      <c r="U4" s="260"/>
      <c r="V4" s="260"/>
      <c r="W4" s="260"/>
      <c r="X4" s="260"/>
      <c r="Y4" s="260"/>
      <c r="Z4" s="260"/>
      <c r="AA4" s="260"/>
      <c r="AB4" s="260"/>
    </row>
    <row r="5" spans="1:28" ht="36">
      <c r="A5" s="105"/>
      <c r="B5" s="105"/>
      <c r="C5" s="253"/>
      <c r="D5" s="254" t="s">
        <v>38</v>
      </c>
      <c r="E5" s="254" t="s">
        <v>135</v>
      </c>
      <c r="F5" s="254" t="s">
        <v>136</v>
      </c>
      <c r="G5" s="253"/>
      <c r="H5" s="255" t="s">
        <v>38</v>
      </c>
      <c r="I5" s="254" t="s">
        <v>137</v>
      </c>
      <c r="J5" s="254" t="s">
        <v>138</v>
      </c>
      <c r="K5" s="254" t="s">
        <v>139</v>
      </c>
      <c r="L5" s="254" t="s">
        <v>140</v>
      </c>
      <c r="M5" s="254"/>
      <c r="N5" s="254"/>
      <c r="O5" s="260"/>
      <c r="P5" s="260"/>
      <c r="Q5" s="260"/>
      <c r="R5" s="260"/>
      <c r="S5" s="260"/>
      <c r="T5" s="260"/>
      <c r="U5" s="260"/>
      <c r="V5" s="260"/>
      <c r="W5" s="260"/>
      <c r="X5" s="260"/>
      <c r="Y5" s="260"/>
      <c r="Z5" s="260"/>
      <c r="AA5" s="260"/>
      <c r="AB5" s="260"/>
    </row>
    <row r="6" spans="1:14" ht="27" customHeight="1">
      <c r="A6" s="256" t="s">
        <v>28</v>
      </c>
      <c r="B6" s="257"/>
      <c r="C6" s="258">
        <v>608.57</v>
      </c>
      <c r="D6" s="205">
        <v>608.57</v>
      </c>
      <c r="E6" s="205">
        <v>608.57</v>
      </c>
      <c r="F6" s="205"/>
      <c r="G6" s="205"/>
      <c r="H6" s="205">
        <f>SUM(I6:L6)</f>
        <v>0</v>
      </c>
      <c r="I6" s="205"/>
      <c r="J6" s="205"/>
      <c r="K6" s="205"/>
      <c r="L6" s="205"/>
      <c r="M6" s="205"/>
      <c r="N6" s="205"/>
    </row>
    <row r="7" spans="1:14" ht="27" customHeight="1">
      <c r="A7" s="205">
        <v>2013601</v>
      </c>
      <c r="B7" s="206" t="s">
        <v>124</v>
      </c>
      <c r="C7" s="205">
        <v>287.11</v>
      </c>
      <c r="D7" s="205">
        <v>287.11</v>
      </c>
      <c r="E7" s="205">
        <v>287.11</v>
      </c>
      <c r="F7" s="205"/>
      <c r="G7" s="205"/>
      <c r="H7" s="205"/>
      <c r="I7" s="205"/>
      <c r="J7" s="205"/>
      <c r="K7" s="205"/>
      <c r="L7" s="205"/>
      <c r="M7" s="205"/>
      <c r="N7" s="205"/>
    </row>
    <row r="8" spans="1:14" ht="27" customHeight="1">
      <c r="A8" s="205">
        <v>2013602</v>
      </c>
      <c r="B8" s="205" t="s">
        <v>125</v>
      </c>
      <c r="C8" s="205">
        <v>200.82</v>
      </c>
      <c r="D8" s="205">
        <v>200.82</v>
      </c>
      <c r="E8" s="205">
        <v>200.82</v>
      </c>
      <c r="F8" s="205"/>
      <c r="G8" s="205"/>
      <c r="H8" s="205"/>
      <c r="I8" s="205"/>
      <c r="J8" s="205"/>
      <c r="K8" s="205"/>
      <c r="L8" s="205"/>
      <c r="M8" s="205"/>
      <c r="N8" s="205"/>
    </row>
    <row r="9" spans="1:14" ht="27" customHeight="1">
      <c r="A9" s="205">
        <v>2080501</v>
      </c>
      <c r="B9" s="205" t="s">
        <v>126</v>
      </c>
      <c r="C9" s="205">
        <v>40.6</v>
      </c>
      <c r="D9" s="205">
        <v>40.6</v>
      </c>
      <c r="E9" s="205">
        <v>40.6</v>
      </c>
      <c r="F9" s="205"/>
      <c r="G9" s="205"/>
      <c r="H9" s="205"/>
      <c r="I9" s="205"/>
      <c r="J9" s="205"/>
      <c r="K9" s="205"/>
      <c r="L9" s="205"/>
      <c r="M9" s="205"/>
      <c r="N9" s="205"/>
    </row>
    <row r="10" spans="1:14" ht="27" customHeight="1">
      <c r="A10" s="205">
        <v>2080505</v>
      </c>
      <c r="B10" s="205" t="s">
        <v>127</v>
      </c>
      <c r="C10" s="205">
        <v>47.06</v>
      </c>
      <c r="D10" s="205">
        <v>47.06</v>
      </c>
      <c r="E10" s="205">
        <v>47.06</v>
      </c>
      <c r="F10" s="205"/>
      <c r="G10" s="205"/>
      <c r="H10" s="205"/>
      <c r="I10" s="205"/>
      <c r="J10" s="205"/>
      <c r="K10" s="205"/>
      <c r="L10" s="205"/>
      <c r="M10" s="205"/>
      <c r="N10" s="205"/>
    </row>
    <row r="11" spans="1:14" ht="27" customHeight="1">
      <c r="A11" s="205">
        <v>2210201</v>
      </c>
      <c r="B11" s="205" t="s">
        <v>128</v>
      </c>
      <c r="C11" s="205">
        <v>32.98</v>
      </c>
      <c r="D11" s="205">
        <v>32.98</v>
      </c>
      <c r="E11" s="205">
        <v>32.98</v>
      </c>
      <c r="F11" s="205"/>
      <c r="G11" s="205"/>
      <c r="H11" s="205"/>
      <c r="I11" s="205"/>
      <c r="J11" s="205"/>
      <c r="K11" s="205"/>
      <c r="L11" s="205"/>
      <c r="M11" s="205"/>
      <c r="N11" s="205"/>
    </row>
    <row r="12" spans="1:14" ht="27" customHeight="1">
      <c r="A12" s="205"/>
      <c r="B12" s="205"/>
      <c r="C12" s="205"/>
      <c r="D12" s="205"/>
      <c r="E12" s="205"/>
      <c r="F12" s="205"/>
      <c r="G12" s="205"/>
      <c r="H12" s="205"/>
      <c r="I12" s="205"/>
      <c r="J12" s="205"/>
      <c r="K12" s="205"/>
      <c r="L12" s="205"/>
      <c r="M12" s="205"/>
      <c r="N12" s="205"/>
    </row>
    <row r="13" spans="1:14" ht="27" customHeight="1">
      <c r="A13" s="205"/>
      <c r="B13" s="205"/>
      <c r="C13" s="205"/>
      <c r="D13" s="205"/>
      <c r="E13" s="205"/>
      <c r="F13" s="205"/>
      <c r="G13" s="205"/>
      <c r="H13" s="205"/>
      <c r="I13" s="205"/>
      <c r="J13" s="205"/>
      <c r="K13" s="205"/>
      <c r="L13" s="205"/>
      <c r="M13" s="205"/>
      <c r="N13" s="205"/>
    </row>
    <row r="14" spans="1:14" ht="27" customHeight="1">
      <c r="A14" s="205"/>
      <c r="B14" s="205"/>
      <c r="C14" s="205"/>
      <c r="D14" s="205"/>
      <c r="E14" s="205"/>
      <c r="F14" s="205"/>
      <c r="G14" s="205"/>
      <c r="H14" s="205"/>
      <c r="I14" s="205"/>
      <c r="J14" s="205"/>
      <c r="K14" s="205"/>
      <c r="L14" s="205"/>
      <c r="M14" s="205"/>
      <c r="N14" s="205"/>
    </row>
    <row r="15" spans="1:7" s="247" customFormat="1" ht="28.5" customHeight="1">
      <c r="A15" s="117"/>
      <c r="B15" s="117"/>
      <c r="C15" s="117"/>
      <c r="D15" s="117"/>
      <c r="E15" s="117"/>
      <c r="F15" s="117"/>
      <c r="G15" s="117"/>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tabSelected="1" workbookViewId="0" topLeftCell="A1">
      <selection activeCell="E6" sqref="E6:G6"/>
    </sheetView>
  </sheetViews>
  <sheetFormatPr defaultColWidth="9.00390625" defaultRowHeight="14.25"/>
  <cols>
    <col min="1" max="1" width="14.00390625" style="100" customWidth="1"/>
    <col min="2" max="2" width="20.75390625" style="100" customWidth="1"/>
    <col min="3" max="3" width="14.625" style="100" customWidth="1"/>
    <col min="4" max="4" width="10.875" style="100" customWidth="1"/>
    <col min="5" max="7" width="14.25390625" style="100" customWidth="1"/>
    <col min="8" max="8" width="13.00390625" style="100" customWidth="1"/>
    <col min="9" max="16384" width="9.00390625" style="100" customWidth="1"/>
  </cols>
  <sheetData>
    <row r="1" ht="23.25" customHeight="1">
      <c r="A1" s="98" t="s">
        <v>141</v>
      </c>
    </row>
    <row r="2" spans="1:8" ht="29.25" customHeight="1">
      <c r="A2" s="234" t="s">
        <v>142</v>
      </c>
      <c r="B2" s="234"/>
      <c r="C2" s="234"/>
      <c r="D2" s="234"/>
      <c r="E2" s="234"/>
      <c r="F2" s="234"/>
      <c r="G2" s="234"/>
      <c r="H2" s="234"/>
    </row>
    <row r="3" spans="1:8" ht="29.25" customHeight="1">
      <c r="A3" s="241" t="s">
        <v>143</v>
      </c>
      <c r="B3" s="241"/>
      <c r="C3" s="242"/>
      <c r="D3" s="236"/>
      <c r="E3" s="236"/>
      <c r="F3" s="236"/>
      <c r="G3" s="243" t="s">
        <v>23</v>
      </c>
      <c r="H3" s="243"/>
    </row>
    <row r="4" spans="1:8" s="98" customFormat="1" ht="27" customHeight="1">
      <c r="A4" s="103" t="s">
        <v>121</v>
      </c>
      <c r="B4" s="103" t="s">
        <v>122</v>
      </c>
      <c r="C4" s="103" t="s">
        <v>28</v>
      </c>
      <c r="D4" s="104" t="s">
        <v>34</v>
      </c>
      <c r="E4" s="104"/>
      <c r="F4" s="104"/>
      <c r="G4" s="104"/>
      <c r="H4" s="178" t="s">
        <v>35</v>
      </c>
    </row>
    <row r="5" spans="1:8" s="98" customFormat="1" ht="31.5" customHeight="1">
      <c r="A5" s="105"/>
      <c r="B5" s="105"/>
      <c r="C5" s="105"/>
      <c r="D5" s="106" t="s">
        <v>38</v>
      </c>
      <c r="E5" s="106" t="s">
        <v>39</v>
      </c>
      <c r="F5" s="106" t="s">
        <v>40</v>
      </c>
      <c r="G5" s="106" t="s">
        <v>41</v>
      </c>
      <c r="H5" s="179"/>
    </row>
    <row r="6" spans="1:8" s="98" customFormat="1" ht="27" customHeight="1">
      <c r="A6" s="244" t="s">
        <v>28</v>
      </c>
      <c r="B6" s="245"/>
      <c r="C6" s="181">
        <f>D6+H6</f>
        <v>608.5699999999999</v>
      </c>
      <c r="D6" s="182">
        <f>SUM(E6:G6)</f>
        <v>498.57</v>
      </c>
      <c r="E6" s="178">
        <v>367.15</v>
      </c>
      <c r="F6" s="178">
        <v>90.82</v>
      </c>
      <c r="G6" s="178">
        <v>40.6</v>
      </c>
      <c r="H6" s="178">
        <v>110</v>
      </c>
    </row>
    <row r="7" spans="1:8" ht="27" customHeight="1">
      <c r="A7" s="205">
        <v>2013601</v>
      </c>
      <c r="B7" s="206" t="s">
        <v>124</v>
      </c>
      <c r="C7" s="205">
        <v>287.11</v>
      </c>
      <c r="D7" s="205">
        <v>287.11</v>
      </c>
      <c r="E7" s="178">
        <v>287.11</v>
      </c>
      <c r="F7" s="178"/>
      <c r="G7" s="107"/>
      <c r="H7" s="107"/>
    </row>
    <row r="8" spans="1:8" ht="27" customHeight="1">
      <c r="A8" s="205">
        <v>2013602</v>
      </c>
      <c r="B8" s="205" t="s">
        <v>125</v>
      </c>
      <c r="C8" s="205">
        <v>200.82</v>
      </c>
      <c r="D8" s="205">
        <v>98.82</v>
      </c>
      <c r="E8" s="107"/>
      <c r="F8" s="107">
        <v>98.82</v>
      </c>
      <c r="G8" s="107"/>
      <c r="H8" s="107">
        <v>110</v>
      </c>
    </row>
    <row r="9" spans="1:8" ht="27" customHeight="1">
      <c r="A9" s="205">
        <v>2080501</v>
      </c>
      <c r="B9" s="205" t="s">
        <v>126</v>
      </c>
      <c r="C9" s="205">
        <v>40.6</v>
      </c>
      <c r="D9" s="205">
        <v>40.6</v>
      </c>
      <c r="E9" s="107"/>
      <c r="F9" s="107"/>
      <c r="G9" s="107">
        <v>40.6</v>
      </c>
      <c r="H9" s="107"/>
    </row>
    <row r="10" spans="1:8" ht="27" customHeight="1">
      <c r="A10" s="205">
        <v>2080505</v>
      </c>
      <c r="B10" s="205" t="s">
        <v>127</v>
      </c>
      <c r="C10" s="205">
        <v>47.06</v>
      </c>
      <c r="D10" s="205">
        <v>47.06</v>
      </c>
      <c r="E10" s="107">
        <v>47.06</v>
      </c>
      <c r="F10" s="107"/>
      <c r="G10" s="107"/>
      <c r="H10" s="107"/>
    </row>
    <row r="11" spans="1:8" s="166" customFormat="1" ht="27" customHeight="1">
      <c r="A11" s="205">
        <v>2210201</v>
      </c>
      <c r="B11" s="205" t="s">
        <v>128</v>
      </c>
      <c r="C11" s="205">
        <v>32.98</v>
      </c>
      <c r="D11" s="205">
        <v>32.98</v>
      </c>
      <c r="E11" s="188">
        <v>32.98</v>
      </c>
      <c r="F11" s="107"/>
      <c r="G11" s="189"/>
      <c r="H11" s="189"/>
    </row>
    <row r="12" spans="1:8" s="166" customFormat="1" ht="27" customHeight="1">
      <c r="A12" s="187"/>
      <c r="B12" s="187"/>
      <c r="C12" s="181">
        <f>D12+H12</f>
        <v>0</v>
      </c>
      <c r="D12" s="182">
        <f>SUM(E12:G12)</f>
        <v>0</v>
      </c>
      <c r="E12" s="190"/>
      <c r="F12" s="190"/>
      <c r="G12" s="189"/>
      <c r="H12" s="189"/>
    </row>
    <row r="13" spans="1:8" s="166" customFormat="1" ht="27" customHeight="1">
      <c r="A13" s="187"/>
      <c r="B13" s="187"/>
      <c r="C13" s="181">
        <f>D13+H13</f>
        <v>0</v>
      </c>
      <c r="D13" s="182">
        <f>SUM(E13:G13)</f>
        <v>0</v>
      </c>
      <c r="E13" s="190"/>
      <c r="F13" s="190"/>
      <c r="G13" s="189"/>
      <c r="H13" s="189"/>
    </row>
    <row r="14" spans="1:8" s="166" customFormat="1" ht="27" customHeight="1">
      <c r="A14" s="187"/>
      <c r="B14" s="187"/>
      <c r="C14" s="170">
        <f>D14+H14</f>
        <v>0</v>
      </c>
      <c r="D14" s="191">
        <f>SUM(E14:G14)</f>
        <v>0</v>
      </c>
      <c r="E14" s="190"/>
      <c r="F14" s="190"/>
      <c r="G14" s="189"/>
      <c r="H14" s="189"/>
    </row>
    <row r="15" spans="1:8" ht="27" customHeight="1">
      <c r="A15" s="118" t="s">
        <v>43</v>
      </c>
      <c r="B15" s="118"/>
      <c r="C15" s="118"/>
      <c r="D15" s="118"/>
      <c r="E15" s="118"/>
      <c r="F15" s="118"/>
      <c r="G15" s="118"/>
      <c r="H15" s="118"/>
    </row>
    <row r="16" spans="4:5" ht="14.25">
      <c r="D16" s="246"/>
      <c r="E16" s="246"/>
    </row>
    <row r="17" spans="4:5" ht="14.25">
      <c r="D17" s="246"/>
      <c r="E17" s="246"/>
    </row>
    <row r="18" spans="4:5" ht="14.25">
      <c r="D18" s="246"/>
      <c r="E18" s="246"/>
    </row>
    <row r="19" spans="4:5" ht="14.25">
      <c r="D19" s="246"/>
      <c r="E19" s="246"/>
    </row>
    <row r="20" spans="4:5" ht="14.25">
      <c r="D20" s="246"/>
      <c r="E20" s="246"/>
    </row>
    <row r="21" spans="4:5" ht="14.25">
      <c r="D21" s="246"/>
      <c r="E21" s="246"/>
    </row>
    <row r="22" spans="4:5" ht="14.25">
      <c r="D22" s="246"/>
      <c r="E22" s="246"/>
    </row>
  </sheetData>
  <sheetProtection/>
  <mergeCells count="10">
    <mergeCell ref="A2:H2"/>
    <mergeCell ref="A3:B3"/>
    <mergeCell ref="G3:H3"/>
    <mergeCell ref="D4:G4"/>
    <mergeCell ref="A6:B6"/>
    <mergeCell ref="A15:H15"/>
    <mergeCell ref="A4:A5"/>
    <mergeCell ref="B4:B5"/>
    <mergeCell ref="C4:C5"/>
    <mergeCell ref="H4:H5"/>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S14"/>
  <sheetViews>
    <sheetView showZeros="0" workbookViewId="0" topLeftCell="A1">
      <selection activeCell="D7" sqref="D7:D12"/>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100" customFormat="1" ht="23.25" customHeight="1">
      <c r="A1" s="98" t="s">
        <v>144</v>
      </c>
    </row>
    <row r="2" spans="1:15" s="100" customFormat="1" ht="29.25" customHeight="1">
      <c r="A2" s="234" t="s">
        <v>145</v>
      </c>
      <c r="B2" s="234"/>
      <c r="C2" s="234"/>
      <c r="D2" s="234"/>
      <c r="E2" s="234"/>
      <c r="F2" s="234"/>
      <c r="G2" s="234"/>
      <c r="H2" s="234"/>
      <c r="I2" s="234"/>
      <c r="J2" s="234"/>
      <c r="K2" s="234"/>
      <c r="L2" s="234"/>
      <c r="M2" s="234"/>
      <c r="N2" s="234"/>
      <c r="O2" s="234"/>
    </row>
    <row r="3" spans="1:15" s="100" customFormat="1" ht="29.25" customHeight="1">
      <c r="A3" s="235"/>
      <c r="C3" s="235"/>
      <c r="D3" s="236"/>
      <c r="F3" s="235"/>
      <c r="N3" s="240" t="s">
        <v>23</v>
      </c>
      <c r="O3" s="240"/>
    </row>
    <row r="4" spans="1:19" ht="28.5" customHeight="1">
      <c r="A4" s="18" t="s">
        <v>121</v>
      </c>
      <c r="B4" s="237" t="s">
        <v>146</v>
      </c>
      <c r="C4" s="170" t="s">
        <v>147</v>
      </c>
      <c r="D4" s="170" t="s">
        <v>148</v>
      </c>
      <c r="E4" s="171" t="s">
        <v>149</v>
      </c>
      <c r="F4" s="170" t="s">
        <v>150</v>
      </c>
      <c r="G4" s="170" t="s">
        <v>151</v>
      </c>
      <c r="H4" s="170" t="s">
        <v>152</v>
      </c>
      <c r="I4" s="170" t="s">
        <v>153</v>
      </c>
      <c r="J4" s="170" t="s">
        <v>154</v>
      </c>
      <c r="K4" s="170" t="s">
        <v>155</v>
      </c>
      <c r="L4" s="170" t="s">
        <v>156</v>
      </c>
      <c r="M4" s="170" t="s">
        <v>157</v>
      </c>
      <c r="N4" s="170" t="s">
        <v>158</v>
      </c>
      <c r="O4" s="170" t="s">
        <v>159</v>
      </c>
      <c r="S4">
        <v>0</v>
      </c>
    </row>
    <row r="5" spans="1:15" ht="28.5" customHeight="1">
      <c r="A5" s="18"/>
      <c r="B5" s="169"/>
      <c r="C5" s="170"/>
      <c r="D5" s="170"/>
      <c r="E5" s="171"/>
      <c r="F5" s="170"/>
      <c r="G5" s="170"/>
      <c r="H5" s="170"/>
      <c r="I5" s="170"/>
      <c r="J5" s="170"/>
      <c r="K5" s="170"/>
      <c r="L5" s="170"/>
      <c r="M5" s="170"/>
      <c r="N5" s="170"/>
      <c r="O5" s="170"/>
    </row>
    <row r="6" spans="1:15" ht="27" customHeight="1">
      <c r="A6" s="238" t="s">
        <v>28</v>
      </c>
      <c r="B6" s="239"/>
      <c r="C6" s="173">
        <f>SUM(D6:O6)</f>
        <v>608.57</v>
      </c>
      <c r="D6" s="172">
        <v>367.15</v>
      </c>
      <c r="E6" s="172">
        <v>200.82</v>
      </c>
      <c r="F6" s="172"/>
      <c r="G6" s="172"/>
      <c r="H6" s="172"/>
      <c r="I6" s="172"/>
      <c r="J6" s="172"/>
      <c r="K6" s="172"/>
      <c r="L6" s="172">
        <v>40.6</v>
      </c>
      <c r="M6" s="172"/>
      <c r="N6" s="172"/>
      <c r="O6" s="172"/>
    </row>
    <row r="7" spans="1:15" ht="27" customHeight="1">
      <c r="A7" s="205">
        <v>2013601</v>
      </c>
      <c r="B7" s="206" t="s">
        <v>124</v>
      </c>
      <c r="C7" s="205">
        <v>287.11</v>
      </c>
      <c r="D7" s="172">
        <v>287.11</v>
      </c>
      <c r="E7" s="172"/>
      <c r="F7" s="172"/>
      <c r="G7" s="172"/>
      <c r="H7" s="172"/>
      <c r="I7" s="172"/>
      <c r="J7" s="172"/>
      <c r="K7" s="172"/>
      <c r="L7" s="172"/>
      <c r="M7" s="172"/>
      <c r="N7" s="172"/>
      <c r="O7" s="172"/>
    </row>
    <row r="8" spans="1:15" ht="27" customHeight="1">
      <c r="A8" s="205">
        <v>2013602</v>
      </c>
      <c r="B8" s="205" t="s">
        <v>125</v>
      </c>
      <c r="C8" s="205">
        <v>200.82</v>
      </c>
      <c r="D8" s="172"/>
      <c r="E8" s="172">
        <v>200.82</v>
      </c>
      <c r="F8" s="172"/>
      <c r="G8" s="172"/>
      <c r="H8" s="172"/>
      <c r="I8" s="172"/>
      <c r="J8" s="172"/>
      <c r="K8" s="172"/>
      <c r="L8" s="172"/>
      <c r="M8" s="172"/>
      <c r="N8" s="172"/>
      <c r="O8" s="172"/>
    </row>
    <row r="9" spans="1:15" ht="27" customHeight="1">
      <c r="A9" s="205">
        <v>2080501</v>
      </c>
      <c r="B9" s="205" t="s">
        <v>126</v>
      </c>
      <c r="C9" s="205">
        <v>40.6</v>
      </c>
      <c r="D9" s="172"/>
      <c r="E9" s="172"/>
      <c r="F9" s="172"/>
      <c r="G9" s="172"/>
      <c r="H9" s="172"/>
      <c r="I9" s="172"/>
      <c r="J9" s="172"/>
      <c r="K9" s="172"/>
      <c r="L9" s="172">
        <v>40.6</v>
      </c>
      <c r="M9" s="172"/>
      <c r="N9" s="172"/>
      <c r="O9" s="172"/>
    </row>
    <row r="10" spans="1:15" ht="27" customHeight="1">
      <c r="A10" s="205">
        <v>2080505</v>
      </c>
      <c r="B10" s="205" t="s">
        <v>127</v>
      </c>
      <c r="C10" s="205">
        <v>47.06</v>
      </c>
      <c r="D10" s="172">
        <v>47.06</v>
      </c>
      <c r="E10" s="172"/>
      <c r="F10" s="172"/>
      <c r="G10" s="172"/>
      <c r="H10" s="172"/>
      <c r="I10" s="172"/>
      <c r="J10" s="172"/>
      <c r="K10" s="172"/>
      <c r="L10" s="172"/>
      <c r="M10" s="172"/>
      <c r="N10" s="172"/>
      <c r="O10" s="172"/>
    </row>
    <row r="11" spans="1:15" ht="27" customHeight="1">
      <c r="A11" s="205">
        <v>2210201</v>
      </c>
      <c r="B11" s="205" t="s">
        <v>128</v>
      </c>
      <c r="C11" s="205">
        <v>32.98</v>
      </c>
      <c r="D11" s="172">
        <v>32.98</v>
      </c>
      <c r="E11" s="172"/>
      <c r="F11" s="172"/>
      <c r="G11" s="172"/>
      <c r="H11" s="172"/>
      <c r="I11" s="172"/>
      <c r="J11" s="172"/>
      <c r="K11" s="172"/>
      <c r="L11" s="172"/>
      <c r="M11" s="172"/>
      <c r="N11" s="172"/>
      <c r="O11" s="172"/>
    </row>
    <row r="12" spans="1:15" ht="27" customHeight="1">
      <c r="A12" s="172"/>
      <c r="B12" s="172"/>
      <c r="C12" s="172"/>
      <c r="D12" s="172"/>
      <c r="E12" s="172"/>
      <c r="F12" s="172"/>
      <c r="G12" s="172"/>
      <c r="H12" s="172"/>
      <c r="I12" s="172"/>
      <c r="J12" s="172"/>
      <c r="K12" s="172"/>
      <c r="L12" s="172"/>
      <c r="M12" s="172"/>
      <c r="N12" s="172"/>
      <c r="O12" s="172"/>
    </row>
    <row r="13" spans="1:15" ht="27" customHeight="1">
      <c r="A13" s="172"/>
      <c r="B13" s="172"/>
      <c r="C13" s="172"/>
      <c r="D13" s="172"/>
      <c r="E13" s="172"/>
      <c r="F13" s="172"/>
      <c r="G13" s="172"/>
      <c r="H13" s="172"/>
      <c r="I13" s="172"/>
      <c r="J13" s="172"/>
      <c r="K13" s="172"/>
      <c r="L13" s="172"/>
      <c r="M13" s="172"/>
      <c r="N13" s="172"/>
      <c r="O13" s="172"/>
    </row>
    <row r="14" spans="1:15" ht="27" customHeight="1">
      <c r="A14" s="172"/>
      <c r="B14" s="172"/>
      <c r="C14" s="172"/>
      <c r="D14" s="172"/>
      <c r="E14" s="172"/>
      <c r="F14" s="172"/>
      <c r="G14" s="172"/>
      <c r="H14" s="172"/>
      <c r="I14" s="172"/>
      <c r="J14" s="172"/>
      <c r="K14" s="172"/>
      <c r="L14" s="172"/>
      <c r="M14" s="172"/>
      <c r="N14" s="172"/>
      <c r="O14" s="172"/>
    </row>
  </sheetData>
  <sheetProtection/>
  <mergeCells count="18">
    <mergeCell ref="A2:O2"/>
    <mergeCell ref="N3:O3"/>
    <mergeCell ref="A6:B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0">
      <selection activeCell="D9" sqref="D9"/>
    </sheetView>
  </sheetViews>
  <sheetFormatPr defaultColWidth="9.00390625" defaultRowHeight="14.25"/>
  <cols>
    <col min="1" max="1" width="25.625" style="168" customWidth="1"/>
    <col min="2" max="2" width="8.625" style="209" customWidth="1"/>
    <col min="3" max="3" width="25.75390625" style="168" customWidth="1"/>
    <col min="4" max="4" width="9.375" style="209" customWidth="1"/>
    <col min="5" max="6" width="9.125" style="168" customWidth="1"/>
    <col min="7" max="7" width="29.75390625" style="168" customWidth="1"/>
    <col min="8" max="16384" width="9.00390625" style="168" customWidth="1"/>
  </cols>
  <sheetData>
    <row r="1" spans="1:4" s="100" customFormat="1" ht="21" customHeight="1">
      <c r="A1" s="98" t="s">
        <v>160</v>
      </c>
      <c r="B1" s="210"/>
      <c r="D1" s="210"/>
    </row>
    <row r="2" spans="1:6" s="208" customFormat="1" ht="24.75" customHeight="1">
      <c r="A2" s="211" t="s">
        <v>161</v>
      </c>
      <c r="B2" s="211"/>
      <c r="C2" s="211"/>
      <c r="D2" s="211"/>
      <c r="E2" s="211"/>
      <c r="F2" s="211"/>
    </row>
    <row r="3" ht="19.5" customHeight="1">
      <c r="F3" s="212" t="s">
        <v>23</v>
      </c>
    </row>
    <row r="4" spans="1:6" ht="19.5" customHeight="1">
      <c r="A4" s="309" t="s">
        <v>162</v>
      </c>
      <c r="B4" s="213"/>
      <c r="C4" s="309" t="s">
        <v>163</v>
      </c>
      <c r="D4" s="213"/>
      <c r="E4" s="213"/>
      <c r="F4" s="213"/>
    </row>
    <row r="5" spans="1:6" ht="27">
      <c r="A5" s="309" t="s">
        <v>164</v>
      </c>
      <c r="B5" s="309" t="s">
        <v>165</v>
      </c>
      <c r="C5" s="309" t="s">
        <v>164</v>
      </c>
      <c r="D5" s="213" t="s">
        <v>28</v>
      </c>
      <c r="E5" s="214" t="s">
        <v>166</v>
      </c>
      <c r="F5" s="214" t="s">
        <v>167</v>
      </c>
    </row>
    <row r="6" spans="1:6" ht="19.5" customHeight="1">
      <c r="A6" s="215" t="s">
        <v>168</v>
      </c>
      <c r="B6" s="216">
        <v>608.57</v>
      </c>
      <c r="C6" s="217" t="s">
        <v>53</v>
      </c>
      <c r="D6" s="216">
        <v>528.53</v>
      </c>
      <c r="E6" s="216">
        <v>528.53</v>
      </c>
      <c r="F6" s="218"/>
    </row>
    <row r="7" spans="1:6" ht="19.5" customHeight="1">
      <c r="A7" s="219" t="s">
        <v>169</v>
      </c>
      <c r="B7" s="220">
        <v>608.57</v>
      </c>
      <c r="C7" s="221" t="s">
        <v>57</v>
      </c>
      <c r="D7" s="222">
        <f aca="true" t="shared" si="0" ref="D7:D35">E7+F7</f>
        <v>0</v>
      </c>
      <c r="E7" s="221"/>
      <c r="F7" s="218"/>
    </row>
    <row r="8" spans="1:6" ht="19.5" customHeight="1">
      <c r="A8" s="219" t="s">
        <v>170</v>
      </c>
      <c r="B8" s="220"/>
      <c r="C8" s="221" t="s">
        <v>61</v>
      </c>
      <c r="D8" s="222">
        <f t="shared" si="0"/>
        <v>0</v>
      </c>
      <c r="E8" s="221"/>
      <c r="F8" s="218"/>
    </row>
    <row r="9" spans="1:6" ht="19.5" customHeight="1">
      <c r="A9" s="219" t="s">
        <v>171</v>
      </c>
      <c r="B9" s="220"/>
      <c r="C9" s="221" t="s">
        <v>65</v>
      </c>
      <c r="D9" s="222">
        <f t="shared" si="0"/>
        <v>0</v>
      </c>
      <c r="E9" s="221"/>
      <c r="F9" s="218"/>
    </row>
    <row r="10" spans="1:6" ht="19.5" customHeight="1">
      <c r="A10" s="219"/>
      <c r="B10" s="220"/>
      <c r="C10" s="221" t="s">
        <v>69</v>
      </c>
      <c r="D10" s="222">
        <f t="shared" si="0"/>
        <v>0</v>
      </c>
      <c r="E10" s="221"/>
      <c r="F10" s="218"/>
    </row>
    <row r="11" spans="1:6" ht="19.5" customHeight="1">
      <c r="A11" s="219"/>
      <c r="B11" s="220"/>
      <c r="C11" s="221" t="s">
        <v>72</v>
      </c>
      <c r="D11" s="222">
        <f t="shared" si="0"/>
        <v>0</v>
      </c>
      <c r="E11" s="221"/>
      <c r="F11" s="218"/>
    </row>
    <row r="12" spans="1:6" ht="19.5" customHeight="1">
      <c r="A12" s="223"/>
      <c r="B12" s="220"/>
      <c r="C12" s="221" t="s">
        <v>172</v>
      </c>
      <c r="D12" s="222">
        <f t="shared" si="0"/>
        <v>0</v>
      </c>
      <c r="E12" s="221"/>
      <c r="F12" s="218"/>
    </row>
    <row r="13" spans="1:6" ht="19.5" customHeight="1">
      <c r="A13" s="223"/>
      <c r="B13" s="220"/>
      <c r="C13" s="221" t="s">
        <v>78</v>
      </c>
      <c r="D13" s="222">
        <v>47.06</v>
      </c>
      <c r="E13" s="221">
        <v>47.06</v>
      </c>
      <c r="F13" s="218"/>
    </row>
    <row r="14" spans="1:6" ht="19.5" customHeight="1">
      <c r="A14" s="223"/>
      <c r="B14" s="220"/>
      <c r="C14" s="221" t="s">
        <v>81</v>
      </c>
      <c r="D14" s="222">
        <f t="shared" si="0"/>
        <v>0</v>
      </c>
      <c r="E14" s="221"/>
      <c r="F14" s="218"/>
    </row>
    <row r="15" spans="1:6" ht="19.5" customHeight="1">
      <c r="A15" s="219"/>
      <c r="B15" s="220"/>
      <c r="C15" s="224" t="s">
        <v>173</v>
      </c>
      <c r="D15" s="222">
        <f t="shared" si="0"/>
        <v>0</v>
      </c>
      <c r="E15" s="224"/>
      <c r="F15" s="218"/>
    </row>
    <row r="16" spans="1:6" ht="19.5" customHeight="1">
      <c r="A16" s="223"/>
      <c r="B16" s="220"/>
      <c r="C16" s="224" t="s">
        <v>87</v>
      </c>
      <c r="D16" s="222">
        <f t="shared" si="0"/>
        <v>0</v>
      </c>
      <c r="E16" s="224"/>
      <c r="F16" s="218"/>
    </row>
    <row r="17" spans="1:6" ht="19.5" customHeight="1">
      <c r="A17" s="225"/>
      <c r="B17" s="220"/>
      <c r="C17" s="224" t="s">
        <v>90</v>
      </c>
      <c r="D17" s="222">
        <f t="shared" si="0"/>
        <v>0</v>
      </c>
      <c r="E17" s="224"/>
      <c r="F17" s="218"/>
    </row>
    <row r="18" spans="1:6" ht="19.5" customHeight="1">
      <c r="A18" s="225"/>
      <c r="B18" s="220"/>
      <c r="C18" s="224" t="s">
        <v>93</v>
      </c>
      <c r="D18" s="222">
        <f t="shared" si="0"/>
        <v>0</v>
      </c>
      <c r="E18" s="224"/>
      <c r="F18" s="218"/>
    </row>
    <row r="19" spans="1:6" ht="19.5" customHeight="1">
      <c r="A19" s="225"/>
      <c r="B19" s="220"/>
      <c r="C19" s="226" t="s">
        <v>96</v>
      </c>
      <c r="D19" s="222">
        <f t="shared" si="0"/>
        <v>0</v>
      </c>
      <c r="E19" s="226"/>
      <c r="F19" s="218"/>
    </row>
    <row r="20" spans="1:6" ht="19.5" customHeight="1">
      <c r="A20" s="225"/>
      <c r="B20" s="220"/>
      <c r="C20" s="226" t="s">
        <v>174</v>
      </c>
      <c r="D20" s="222">
        <f t="shared" si="0"/>
        <v>0</v>
      </c>
      <c r="E20" s="226"/>
      <c r="F20" s="218"/>
    </row>
    <row r="21" spans="1:6" ht="19.5" customHeight="1">
      <c r="A21" s="225"/>
      <c r="B21" s="220"/>
      <c r="C21" s="226" t="s">
        <v>102</v>
      </c>
      <c r="D21" s="222">
        <f t="shared" si="0"/>
        <v>0</v>
      </c>
      <c r="E21" s="226"/>
      <c r="F21" s="218"/>
    </row>
    <row r="22" spans="1:6" ht="19.5" customHeight="1">
      <c r="A22" s="225"/>
      <c r="B22" s="220"/>
      <c r="C22" s="226" t="s">
        <v>104</v>
      </c>
      <c r="D22" s="222">
        <f t="shared" si="0"/>
        <v>0</v>
      </c>
      <c r="E22" s="226"/>
      <c r="F22" s="218"/>
    </row>
    <row r="23" spans="1:6" ht="19.5" customHeight="1">
      <c r="A23" s="225"/>
      <c r="B23" s="220"/>
      <c r="C23" s="226" t="s">
        <v>105</v>
      </c>
      <c r="D23" s="222">
        <f t="shared" si="0"/>
        <v>0</v>
      </c>
      <c r="E23" s="226"/>
      <c r="F23" s="218"/>
    </row>
    <row r="24" spans="1:6" ht="19.5" customHeight="1">
      <c r="A24" s="225"/>
      <c r="B24" s="220"/>
      <c r="C24" s="226" t="s">
        <v>175</v>
      </c>
      <c r="D24" s="222">
        <f t="shared" si="0"/>
        <v>0</v>
      </c>
      <c r="E24" s="226"/>
      <c r="F24" s="218"/>
    </row>
    <row r="25" spans="1:6" ht="19.5" customHeight="1">
      <c r="A25" s="225"/>
      <c r="B25" s="220"/>
      <c r="C25" s="224" t="s">
        <v>107</v>
      </c>
      <c r="D25" s="222">
        <v>32.98</v>
      </c>
      <c r="E25" s="224">
        <v>32.98</v>
      </c>
      <c r="F25" s="218"/>
    </row>
    <row r="26" spans="1:6" ht="19.5" customHeight="1">
      <c r="A26" s="225"/>
      <c r="B26" s="220"/>
      <c r="C26" s="224" t="s">
        <v>108</v>
      </c>
      <c r="D26" s="222">
        <f t="shared" si="0"/>
        <v>0</v>
      </c>
      <c r="E26" s="224"/>
      <c r="F26" s="218"/>
    </row>
    <row r="27" spans="1:6" ht="19.5" customHeight="1">
      <c r="A27" s="225"/>
      <c r="B27" s="220"/>
      <c r="C27" s="224" t="s">
        <v>109</v>
      </c>
      <c r="D27" s="222">
        <f t="shared" si="0"/>
        <v>0</v>
      </c>
      <c r="E27" s="224"/>
      <c r="F27" s="218"/>
    </row>
    <row r="28" spans="1:6" ht="19.5" customHeight="1">
      <c r="A28" s="225"/>
      <c r="B28" s="220"/>
      <c r="C28" s="224" t="s">
        <v>176</v>
      </c>
      <c r="D28" s="222">
        <f t="shared" si="0"/>
        <v>0</v>
      </c>
      <c r="E28" s="224"/>
      <c r="F28" s="218"/>
    </row>
    <row r="29" spans="1:6" ht="19.5" customHeight="1">
      <c r="A29" s="225"/>
      <c r="B29" s="220"/>
      <c r="C29" s="227" t="s">
        <v>177</v>
      </c>
      <c r="D29" s="222">
        <f t="shared" si="0"/>
        <v>0</v>
      </c>
      <c r="E29" s="227"/>
      <c r="F29" s="218"/>
    </row>
    <row r="30" spans="1:6" ht="19.5" customHeight="1">
      <c r="A30" s="225"/>
      <c r="B30" s="220"/>
      <c r="C30" s="217" t="s">
        <v>178</v>
      </c>
      <c r="D30" s="222">
        <f t="shared" si="0"/>
        <v>0</v>
      </c>
      <c r="E30" s="217"/>
      <c r="F30" s="218"/>
    </row>
    <row r="31" spans="1:6" ht="19.5" customHeight="1">
      <c r="A31" s="225"/>
      <c r="B31" s="220"/>
      <c r="C31" s="112" t="s">
        <v>179</v>
      </c>
      <c r="D31" s="222">
        <f t="shared" si="0"/>
        <v>0</v>
      </c>
      <c r="E31" s="112"/>
      <c r="F31" s="218"/>
    </row>
    <row r="32" spans="1:6" ht="19.5" customHeight="1">
      <c r="A32" s="225"/>
      <c r="B32" s="220"/>
      <c r="C32" s="217" t="s">
        <v>180</v>
      </c>
      <c r="D32" s="222">
        <f t="shared" si="0"/>
        <v>0</v>
      </c>
      <c r="E32" s="217"/>
      <c r="F32" s="218"/>
    </row>
    <row r="33" spans="1:6" ht="19.5" customHeight="1">
      <c r="A33" s="225"/>
      <c r="B33" s="220"/>
      <c r="C33" s="217" t="s">
        <v>181</v>
      </c>
      <c r="D33" s="222">
        <f t="shared" si="0"/>
        <v>0</v>
      </c>
      <c r="E33" s="217"/>
      <c r="F33" s="218"/>
    </row>
    <row r="34" spans="1:6" ht="19.5" customHeight="1">
      <c r="A34" s="225"/>
      <c r="B34" s="220"/>
      <c r="C34" s="228"/>
      <c r="D34" s="229"/>
      <c r="E34" s="228"/>
      <c r="F34" s="218"/>
    </row>
    <row r="35" spans="1:6" ht="19.5" customHeight="1">
      <c r="A35" s="310" t="s">
        <v>117</v>
      </c>
      <c r="B35" s="231">
        <f>B6+B9</f>
        <v>608.57</v>
      </c>
      <c r="C35" s="310" t="s">
        <v>118</v>
      </c>
      <c r="D35" s="216">
        <f t="shared" si="0"/>
        <v>608.5699999999999</v>
      </c>
      <c r="E35" s="216">
        <f>SUM(E6:E34)</f>
        <v>608.5699999999999</v>
      </c>
      <c r="F35" s="232">
        <f>SUM(F6:F34)</f>
        <v>0</v>
      </c>
    </row>
    <row r="36" spans="1:6" ht="19.5" customHeight="1">
      <c r="A36" s="233" t="s">
        <v>182</v>
      </c>
      <c r="B36" s="233"/>
      <c r="C36" s="233"/>
      <c r="D36" s="233"/>
      <c r="E36" s="233"/>
      <c r="F36" s="233"/>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D6" sqref="D6:D10"/>
    </sheetView>
  </sheetViews>
  <sheetFormatPr defaultColWidth="6.875" defaultRowHeight="23.25" customHeight="1"/>
  <cols>
    <col min="1" max="1" width="15.625" style="166" customWidth="1"/>
    <col min="2" max="2" width="21.00390625" style="166" customWidth="1"/>
    <col min="3" max="3" width="18.50390625" style="166" customWidth="1"/>
    <col min="4" max="4" width="28.875" style="166" customWidth="1"/>
    <col min="5" max="5" width="30.125" style="166" customWidth="1"/>
    <col min="6" max="16384" width="6.875" style="166" customWidth="1"/>
  </cols>
  <sheetData>
    <row r="1" s="100" customFormat="1" ht="23.25" customHeight="1">
      <c r="A1" s="98" t="s">
        <v>183</v>
      </c>
    </row>
    <row r="2" spans="1:5" ht="30" customHeight="1">
      <c r="A2" s="167" t="s">
        <v>184</v>
      </c>
      <c r="B2" s="167"/>
      <c r="C2" s="167"/>
      <c r="D2" s="167"/>
      <c r="E2" s="167"/>
    </row>
    <row r="3" spans="1:5" ht="23.25" customHeight="1">
      <c r="A3" s="168"/>
      <c r="E3" s="177" t="s">
        <v>23</v>
      </c>
    </row>
    <row r="4" spans="1:5" s="192" customFormat="1" ht="27">
      <c r="A4" s="103" t="s">
        <v>121</v>
      </c>
      <c r="B4" s="103" t="s">
        <v>122</v>
      </c>
      <c r="C4" s="193" t="s">
        <v>28</v>
      </c>
      <c r="D4" s="103" t="s">
        <v>34</v>
      </c>
      <c r="E4" s="193" t="s">
        <v>185</v>
      </c>
    </row>
    <row r="5" spans="1:5" s="192" customFormat="1" ht="23.25" customHeight="1">
      <c r="A5" s="202" t="s">
        <v>28</v>
      </c>
      <c r="B5" s="203"/>
      <c r="C5" s="204">
        <f>D5+E5</f>
        <v>608.5699999999999</v>
      </c>
      <c r="D5" s="198">
        <v>498.57</v>
      </c>
      <c r="E5" s="198">
        <v>110</v>
      </c>
    </row>
    <row r="6" spans="1:5" ht="23.25" customHeight="1">
      <c r="A6" s="205">
        <v>2013601</v>
      </c>
      <c r="B6" s="206" t="s">
        <v>124</v>
      </c>
      <c r="C6" s="205">
        <v>287.11</v>
      </c>
      <c r="D6" s="190">
        <v>287.11</v>
      </c>
      <c r="E6" s="190"/>
    </row>
    <row r="7" spans="1:5" ht="23.25" customHeight="1">
      <c r="A7" s="205">
        <v>2013602</v>
      </c>
      <c r="B7" s="205" t="s">
        <v>125</v>
      </c>
      <c r="C7" s="205">
        <v>200.82</v>
      </c>
      <c r="D7" s="190">
        <v>90.82</v>
      </c>
      <c r="E7" s="190">
        <v>110</v>
      </c>
    </row>
    <row r="8" spans="1:5" ht="23.25" customHeight="1">
      <c r="A8" s="205">
        <v>2080501</v>
      </c>
      <c r="B8" s="205" t="s">
        <v>126</v>
      </c>
      <c r="C8" s="205">
        <v>40.6</v>
      </c>
      <c r="D8" s="190">
        <v>40.6</v>
      </c>
      <c r="E8" s="190"/>
    </row>
    <row r="9" spans="1:5" ht="23.25" customHeight="1">
      <c r="A9" s="205">
        <v>2080505</v>
      </c>
      <c r="B9" s="205" t="s">
        <v>127</v>
      </c>
      <c r="C9" s="205">
        <v>47.06</v>
      </c>
      <c r="D9" s="190">
        <v>47.06</v>
      </c>
      <c r="E9" s="190"/>
    </row>
    <row r="10" spans="1:5" ht="23.25" customHeight="1">
      <c r="A10" s="205">
        <v>2210201</v>
      </c>
      <c r="B10" s="205" t="s">
        <v>128</v>
      </c>
      <c r="C10" s="205">
        <v>32.98</v>
      </c>
      <c r="D10" s="190">
        <v>32.98</v>
      </c>
      <c r="E10" s="190"/>
    </row>
    <row r="11" spans="1:5" ht="23.25" customHeight="1">
      <c r="A11" s="190"/>
      <c r="B11" s="190"/>
      <c r="C11" s="204">
        <f>D11+E11</f>
        <v>0</v>
      </c>
      <c r="D11" s="190"/>
      <c r="E11" s="190"/>
    </row>
    <row r="12" spans="1:5" ht="23.25" customHeight="1">
      <c r="A12" s="190"/>
      <c r="B12" s="190"/>
      <c r="C12" s="204">
        <f>D12+E12</f>
        <v>0</v>
      </c>
      <c r="D12" s="190"/>
      <c r="E12" s="190"/>
    </row>
    <row r="13" spans="1:5" ht="23.25" customHeight="1">
      <c r="A13" s="190"/>
      <c r="B13" s="190"/>
      <c r="C13" s="204">
        <f>D13+E13</f>
        <v>0</v>
      </c>
      <c r="D13" s="190"/>
      <c r="E13" s="190"/>
    </row>
    <row r="14" spans="1:5" ht="29.25" customHeight="1">
      <c r="A14" s="174" t="s">
        <v>186</v>
      </c>
      <c r="B14" s="174"/>
      <c r="C14" s="174"/>
      <c r="D14" s="174"/>
      <c r="E14" s="174"/>
    </row>
    <row r="15" spans="1:5" ht="19.5" customHeight="1">
      <c r="A15" s="207"/>
      <c r="B15" s="175"/>
      <c r="C15" s="175"/>
      <c r="D15" s="175"/>
      <c r="E15" s="175"/>
    </row>
  </sheetData>
  <sheetProtection/>
  <mergeCells count="4">
    <mergeCell ref="A2:E2"/>
    <mergeCell ref="A5:B5"/>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DELL</cp:lastModifiedBy>
  <cp:lastPrinted>2019-01-28T03:53:55Z</cp:lastPrinted>
  <dcterms:created xsi:type="dcterms:W3CDTF">2015-04-15T03:34:12Z</dcterms:created>
  <dcterms:modified xsi:type="dcterms:W3CDTF">2021-06-03T08:20:39Z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